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3.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ctrlProps/ctrlProp2.xml" ContentType="application/vnd.ms-excel.controlproperties+xml"/>
  <Override PartName="/xl/ctrlProps/ctrlProp3.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externalLinks/externalLink1.xml" ContentType="application/vnd.openxmlformats-officedocument.spreadsheetml.externalLink+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energir-my.sharepoint.com/personal/marjorie_bonneau_energir_com1/Documents/Bureau/"/>
    </mc:Choice>
  </mc:AlternateContent>
  <xr:revisionPtr revIDLastSave="5" documentId="8_{311E65E2-1618-4EC0-B9F7-CB57854CC9D2}" xr6:coauthVersionLast="47" xr6:coauthVersionMax="47" xr10:uidLastSave="{52C984C6-AC40-47BA-ADE1-91AB7013AF70}"/>
  <workbookProtection workbookAlgorithmName="SHA-512" workbookHashValue="lFQUrJYFRmJXZtWfAgcWEhjZzl2lRy42jN8SnlX7OYAMx4R55grRNfH65pFUGSmEPCruKogUSD+wrGDt3h8mfA==" workbookSaltValue="JzichJMnnCRbMtsG38yuUg==" workbookSpinCount="100000" lockStructure="1"/>
  <bookViews>
    <workbookView xWindow="-110" yWindow="-110" windowWidth="19420" windowHeight="10300" tabRatio="794" activeTab="3" xr2:uid="{FCFE442C-C7CD-46B1-B169-819CEE576735}"/>
  </bookViews>
  <sheets>
    <sheet name="1- Application for admission" sheetId="6" r:id="rId1"/>
    <sheet name="2- Investigation costs" sheetId="4" r:id="rId2"/>
    <sheet name="3- Preliminary measures" sheetId="1" r:id="rId3"/>
    <sheet name="4- Final measures" sheetId="3" r:id="rId4"/>
    <sheet name="5- Transfer costs" sheetId="5" r:id="rId5"/>
    <sheet name="6- Request for payment" sheetId="10" r:id="rId6"/>
    <sheet name="Feuil6" sheetId="11" state="hidden" r:id="rId7"/>
  </sheets>
  <externalReferences>
    <externalReference r:id="rId8"/>
  </externalReferences>
  <definedNames>
    <definedName name="_xlnm._FilterDatabase" localSheetId="2" hidden="1">'3- Preliminary measures'!$B$9:$R$9</definedName>
    <definedName name="_xlnm._FilterDatabase" localSheetId="3" hidden="1">'4- Final measures'!$B$9:$R$9</definedName>
    <definedName name="Implantation">'[1]Mesures mises en oeuvre '!$S$42:$S$43</definedName>
    <definedName name="Usage">'[1]Mesures mises en oeuvre '!$R$42:$R$47</definedName>
    <definedName name="_xlnm.Print_Area" localSheetId="0">'1- Application for admission'!$A$1:$N$96</definedName>
    <definedName name="_xlnm.Print_Area" localSheetId="1">'2- Investigation costs'!$A$1:$N$60</definedName>
    <definedName name="_xlnm.Print_Area" localSheetId="2">'3- Preliminary measures'!$A$1:$S$56</definedName>
    <definedName name="_xlnm.Print_Area" localSheetId="3">'4- Final measures'!$A$1:$S$56</definedName>
    <definedName name="_xlnm.Print_Area" localSheetId="4">'5- Transfer costs'!$A$1:$L$58</definedName>
    <definedName name="_xlnm.Print_Area" localSheetId="5">'6- Request for payment'!$A$1:$N$74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1" i="3" l="1"/>
  <c r="R12" i="3"/>
  <c r="R13" i="3"/>
  <c r="R14" i="3"/>
  <c r="R15" i="3"/>
  <c r="R16" i="3"/>
  <c r="R17" i="3"/>
  <c r="R18" i="3"/>
  <c r="R19" i="3"/>
  <c r="R20" i="3"/>
  <c r="R21" i="3"/>
  <c r="R22" i="3"/>
  <c r="R23" i="3"/>
  <c r="R24" i="3"/>
  <c r="R25" i="3"/>
  <c r="R26" i="3"/>
  <c r="R27" i="3"/>
  <c r="R28" i="3"/>
  <c r="R29" i="3"/>
  <c r="R10" i="3"/>
  <c r="N29" i="3"/>
  <c r="N17" i="3"/>
  <c r="N16" i="3"/>
  <c r="N15" i="3"/>
  <c r="N14" i="3"/>
  <c r="N13" i="3"/>
  <c r="N12" i="3"/>
  <c r="N11" i="3"/>
  <c r="N10" i="3"/>
  <c r="N28" i="3"/>
  <c r="N18" i="3"/>
  <c r="N19" i="3"/>
  <c r="N20" i="3"/>
  <c r="N21" i="3"/>
  <c r="N22" i="3"/>
  <c r="N23" i="3"/>
  <c r="N24" i="3"/>
  <c r="N25" i="3"/>
  <c r="N26" i="3"/>
  <c r="N27" i="3"/>
  <c r="N10" i="1"/>
  <c r="P10" i="1" s="1"/>
  <c r="R10" i="1" s="1"/>
  <c r="N11" i="1"/>
  <c r="P11" i="1" s="1"/>
  <c r="R11" i="1" s="1"/>
  <c r="N30" i="3" l="1"/>
  <c r="F28" i="5"/>
  <c r="N12" i="1" l="1"/>
  <c r="N13" i="1"/>
  <c r="N14" i="1"/>
  <c r="N15" i="1"/>
  <c r="N16" i="1"/>
  <c r="N17" i="1"/>
  <c r="N18" i="1"/>
  <c r="N19" i="1"/>
  <c r="N20" i="1"/>
  <c r="N21" i="1"/>
  <c r="P21" i="1" s="1"/>
  <c r="R21" i="1" s="1"/>
  <c r="N22" i="1"/>
  <c r="P22" i="1" s="1"/>
  <c r="R22" i="1" s="1"/>
  <c r="N23" i="1"/>
  <c r="P23" i="1" s="1"/>
  <c r="R23" i="1" s="1"/>
  <c r="N24" i="1"/>
  <c r="P24" i="1" s="1"/>
  <c r="R24" i="1" s="1"/>
  <c r="N25" i="1"/>
  <c r="P25" i="1" s="1"/>
  <c r="R25" i="1" s="1"/>
  <c r="N26" i="1"/>
  <c r="P26" i="1" s="1"/>
  <c r="R26" i="1" s="1"/>
  <c r="N27" i="1"/>
  <c r="P27" i="1" s="1"/>
  <c r="R27" i="1" s="1"/>
  <c r="N28" i="1"/>
  <c r="P28" i="1" s="1"/>
  <c r="R28" i="1" s="1"/>
  <c r="N29" i="1"/>
  <c r="P29" i="1" s="1"/>
  <c r="R29" i="1" s="1"/>
  <c r="P12" i="1" l="1"/>
  <c r="R12" i="1" s="1"/>
  <c r="P18" i="1"/>
  <c r="R18" i="1" s="1"/>
  <c r="P17" i="1"/>
  <c r="R17" i="1" s="1"/>
  <c r="P20" i="1"/>
  <c r="R20" i="1" s="1"/>
  <c r="P19" i="1"/>
  <c r="R19" i="1" s="1"/>
  <c r="P16" i="1"/>
  <c r="R16" i="1" s="1"/>
  <c r="P15" i="1"/>
  <c r="R15" i="1" s="1"/>
  <c r="P14" i="1"/>
  <c r="R14" i="1" s="1"/>
  <c r="P13" i="1"/>
  <c r="R13" i="1" s="1"/>
  <c r="F29" i="5"/>
  <c r="F30" i="5"/>
  <c r="F31" i="5"/>
  <c r="F32" i="5"/>
  <c r="F33" i="5"/>
  <c r="F34" i="5"/>
  <c r="F35" i="5"/>
  <c r="F36" i="5"/>
  <c r="F37" i="5"/>
  <c r="J21" i="5"/>
  <c r="J20" i="5"/>
  <c r="J19" i="5"/>
  <c r="J18" i="5"/>
  <c r="J17" i="5"/>
  <c r="J16" i="5"/>
  <c r="J15" i="5"/>
  <c r="J14" i="5"/>
  <c r="J13" i="5"/>
  <c r="J12" i="5"/>
  <c r="J11" i="5"/>
  <c r="J13" i="4"/>
  <c r="J14" i="4"/>
  <c r="J15" i="4"/>
  <c r="J16" i="4"/>
  <c r="J17" i="4"/>
  <c r="J18" i="4"/>
  <c r="J19" i="4"/>
  <c r="J20" i="4"/>
  <c r="J21" i="4"/>
  <c r="J22" i="4"/>
  <c r="J23" i="4"/>
  <c r="J24" i="4"/>
  <c r="J25" i="4"/>
  <c r="J26" i="4"/>
  <c r="J27" i="4"/>
  <c r="J28" i="4"/>
  <c r="J12" i="4"/>
  <c r="J22" i="5" l="1"/>
  <c r="J29" i="4"/>
  <c r="O30" i="3" l="1"/>
  <c r="L30" i="3"/>
  <c r="J30" i="3"/>
  <c r="H30" i="3"/>
  <c r="K29" i="3"/>
  <c r="I29" i="3"/>
  <c r="K28" i="3"/>
  <c r="I28" i="3"/>
  <c r="K27" i="3"/>
  <c r="I27" i="3"/>
  <c r="K26" i="3"/>
  <c r="I26" i="3"/>
  <c r="M26" i="3" s="1"/>
  <c r="K25" i="3"/>
  <c r="I25" i="3"/>
  <c r="K24" i="3"/>
  <c r="I24" i="3"/>
  <c r="K23" i="3"/>
  <c r="I23" i="3"/>
  <c r="K22" i="3"/>
  <c r="I22" i="3"/>
  <c r="K21" i="3"/>
  <c r="I21" i="3"/>
  <c r="P20" i="3"/>
  <c r="K20" i="3"/>
  <c r="I20" i="3"/>
  <c r="P19" i="3"/>
  <c r="K19" i="3"/>
  <c r="I19" i="3"/>
  <c r="P18" i="3"/>
  <c r="K18" i="3"/>
  <c r="I18" i="3"/>
  <c r="M18" i="3" s="1"/>
  <c r="P17" i="3"/>
  <c r="K17" i="3"/>
  <c r="I17" i="3"/>
  <c r="P16" i="3"/>
  <c r="K16" i="3"/>
  <c r="I16" i="3"/>
  <c r="P15" i="3"/>
  <c r="K15" i="3"/>
  <c r="I15" i="3"/>
  <c r="P14" i="3"/>
  <c r="K14" i="3"/>
  <c r="I14" i="3"/>
  <c r="P13" i="3"/>
  <c r="K13" i="3"/>
  <c r="I13" i="3"/>
  <c r="P12" i="3"/>
  <c r="K12" i="3"/>
  <c r="I12" i="3"/>
  <c r="P11" i="3"/>
  <c r="K11" i="3"/>
  <c r="I11" i="3"/>
  <c r="P10" i="3"/>
  <c r="K10" i="3"/>
  <c r="I10" i="3"/>
  <c r="O30" i="1"/>
  <c r="L30" i="1"/>
  <c r="J30" i="1"/>
  <c r="H30" i="1"/>
  <c r="K29" i="1"/>
  <c r="I29" i="1"/>
  <c r="K28" i="1"/>
  <c r="I28" i="1"/>
  <c r="K27" i="1"/>
  <c r="I27" i="1"/>
  <c r="K26" i="1"/>
  <c r="I26" i="1"/>
  <c r="K25" i="1"/>
  <c r="I25" i="1"/>
  <c r="M25" i="1" s="1"/>
  <c r="K24" i="1"/>
  <c r="I24" i="1"/>
  <c r="K23" i="1"/>
  <c r="M23" i="1" s="1"/>
  <c r="I23" i="1"/>
  <c r="K22" i="1"/>
  <c r="I22" i="1"/>
  <c r="K21" i="1"/>
  <c r="I21" i="1"/>
  <c r="K20" i="1"/>
  <c r="I20" i="1"/>
  <c r="K19" i="1"/>
  <c r="I19" i="1"/>
  <c r="M19" i="1" s="1"/>
  <c r="K18" i="1"/>
  <c r="I18" i="1"/>
  <c r="K17" i="1"/>
  <c r="I17" i="1"/>
  <c r="K16" i="1"/>
  <c r="I16" i="1"/>
  <c r="K15" i="1"/>
  <c r="I15" i="1"/>
  <c r="K14" i="1"/>
  <c r="I14" i="1"/>
  <c r="K13" i="1"/>
  <c r="I13" i="1"/>
  <c r="K12" i="1"/>
  <c r="I12" i="1"/>
  <c r="K11" i="1"/>
  <c r="I11" i="1"/>
  <c r="M11" i="1" s="1"/>
  <c r="N30" i="1"/>
  <c r="K10" i="1"/>
  <c r="I10" i="1"/>
  <c r="M28" i="3" l="1"/>
  <c r="P28" i="3"/>
  <c r="P27" i="3"/>
  <c r="P22" i="3"/>
  <c r="P26" i="3"/>
  <c r="P24" i="3"/>
  <c r="P23" i="3"/>
  <c r="P21" i="3"/>
  <c r="P25" i="3"/>
  <c r="P29" i="3"/>
  <c r="M17" i="1"/>
  <c r="M21" i="1"/>
  <c r="M28" i="1"/>
  <c r="M11" i="3"/>
  <c r="M16" i="3"/>
  <c r="M19" i="3"/>
  <c r="M15" i="3"/>
  <c r="M14" i="3"/>
  <c r="M12" i="3"/>
  <c r="M20" i="3"/>
  <c r="M25" i="3"/>
  <c r="K30" i="3"/>
  <c r="P30" i="3"/>
  <c r="M13" i="3"/>
  <c r="M22" i="3"/>
  <c r="M29" i="3"/>
  <c r="M23" i="3"/>
  <c r="M27" i="3"/>
  <c r="M21" i="3"/>
  <c r="M10" i="3"/>
  <c r="M17" i="3"/>
  <c r="M24" i="3"/>
  <c r="M22" i="1"/>
  <c r="M24" i="1"/>
  <c r="M27" i="1"/>
  <c r="M12" i="1"/>
  <c r="M16" i="1"/>
  <c r="M20" i="1"/>
  <c r="M26" i="1"/>
  <c r="I30" i="1"/>
  <c r="M10" i="1"/>
  <c r="M14" i="1"/>
  <c r="M18" i="1"/>
  <c r="M29" i="1"/>
  <c r="M15" i="1"/>
  <c r="M13" i="1"/>
  <c r="I30" i="3"/>
  <c r="P30" i="1"/>
  <c r="K30" i="1"/>
  <c r="M30" i="3" l="1"/>
  <c r="M30" i="1"/>
</calcChain>
</file>

<file path=xl/sharedStrings.xml><?xml version="1.0" encoding="utf-8"?>
<sst xmlns="http://schemas.openxmlformats.org/spreadsheetml/2006/main" count="368" uniqueCount="223">
  <si>
    <t xml:space="preserve"> </t>
  </si>
  <si>
    <t>N°</t>
  </si>
  <si>
    <t xml:space="preserve">TOTAL </t>
  </si>
  <si>
    <t>Chauffage de l'espace</t>
  </si>
  <si>
    <t>Oui</t>
  </si>
  <si>
    <t>Eau chaude domestique</t>
  </si>
  <si>
    <t>Non</t>
  </si>
  <si>
    <t>Refroidissement</t>
  </si>
  <si>
    <t>Ventilation</t>
  </si>
  <si>
    <t>Pompage</t>
  </si>
  <si>
    <t>(a)</t>
  </si>
  <si>
    <t>(b)</t>
  </si>
  <si>
    <t>(a x b)</t>
  </si>
  <si>
    <t>Phase</t>
  </si>
  <si>
    <t>PE-</t>
  </si>
  <si>
    <r>
      <rPr>
        <b/>
        <sz val="10"/>
        <color rgb="FFFFFFFF"/>
        <rFont val="Arial"/>
        <family val="2"/>
        <scheme val="minor"/>
      </rPr>
      <t>Section 2 – Consentement du participant</t>
    </r>
  </si>
  <si>
    <t>2- Investigation</t>
  </si>
  <si>
    <t>Total
(GJ)</t>
  </si>
  <si>
    <t>Section 4 – Signature</t>
  </si>
  <si>
    <t>List and names of forms</t>
  </si>
  <si>
    <t>Step 1 - Plan</t>
  </si>
  <si>
    <t>Form I - Application for Recommissioning Grant (Excel)</t>
  </si>
  <si>
    <t>Application for Recommissioning Grant (Excel)</t>
  </si>
  <si>
    <t>2- Declaration of investigation costs (Tab 2)</t>
  </si>
  <si>
    <t>3- Register of preliminary measures (Tab 3)</t>
  </si>
  <si>
    <t>6- Request for payment (Tab 6 - signature required)</t>
  </si>
  <si>
    <t>Step 2 - Investigation</t>
  </si>
  <si>
    <t>Step 4 - Continuous moniotoring</t>
  </si>
  <si>
    <t>5- Declaration of transfer costs (Tab 5)</t>
  </si>
  <si>
    <t>Implementation report</t>
  </si>
  <si>
    <t>Investigation report</t>
  </si>
  <si>
    <t>4- Declaration of final measures (Tab 4)</t>
  </si>
  <si>
    <t>1- Application for Admission (Tab 1 - signature required)</t>
  </si>
  <si>
    <t>Monitoring report</t>
  </si>
  <si>
    <t>Form II - Simplified Plan (PDF)</t>
  </si>
  <si>
    <t>Step 3 - Implementation &amp; Transfer</t>
  </si>
  <si>
    <t xml:space="preserve">Form III - Summary of results of monitoring report on recomissioning persistence measures </t>
  </si>
  <si>
    <t>measures</t>
  </si>
  <si>
    <t>Form III - Summary of results of monitoring report on recommissioning persistence measures</t>
  </si>
  <si>
    <t>Bill for measures implemented</t>
  </si>
  <si>
    <t>3- Implementation &amp; Transfer</t>
  </si>
  <si>
    <t>4 - Continuous monitoring - Year 1</t>
  </si>
  <si>
    <t>4 - Continuous monitoring - Year 2</t>
  </si>
  <si>
    <t>4 - Continuous monitoring - Year 3</t>
  </si>
  <si>
    <t>4 - Continuous monitoring - Year 4</t>
  </si>
  <si>
    <t>4 - Continuous monitoring - Year 5</t>
  </si>
  <si>
    <t>4 - Continuous monitoring - Year 6</t>
  </si>
  <si>
    <t>4 - Continuous monitoring - Year 7</t>
  </si>
  <si>
    <t>4 - Continuous monitoring - Year 8</t>
  </si>
  <si>
    <t>4 - Continuous monitoring - Year 9</t>
  </si>
  <si>
    <t>4 - Continuous monitoring - Year 10</t>
  </si>
  <si>
    <t>Steps</t>
  </si>
  <si>
    <t xml:space="preserve">Monitoring report </t>
  </si>
  <si>
    <t>Request for payment</t>
  </si>
  <si>
    <t>A complete copy of the investigation report</t>
  </si>
  <si>
    <t>le formulaire du projet (Tabs 2 &amp; 3)</t>
  </si>
  <si>
    <t>1- APPLICATION FOR ADMISSION</t>
  </si>
  <si>
    <t>* Mandatory fields</t>
  </si>
  <si>
    <t>Section 1 – Identification of customer</t>
  </si>
  <si>
    <r>
      <t>Address of facilities covered by the project</t>
    </r>
    <r>
      <rPr>
        <b/>
        <vertAlign val="superscript"/>
        <sz val="10"/>
        <color rgb="FF002D5B"/>
        <rFont val="Arial"/>
        <family val="2"/>
        <scheme val="minor"/>
      </rPr>
      <t>1</t>
    </r>
    <r>
      <rPr>
        <b/>
        <sz val="10"/>
        <color rgb="FF002D5B"/>
        <rFont val="Arial"/>
        <family val="2"/>
        <scheme val="minor"/>
      </rPr>
      <t xml:space="preserve"> and identification of customer</t>
    </r>
  </si>
  <si>
    <r>
      <rPr>
        <sz val="10"/>
        <color rgb="FFED1D24"/>
        <rFont val="Arial"/>
        <family val="2"/>
        <scheme val="minor"/>
      </rPr>
      <t xml:space="preserve">* </t>
    </r>
    <r>
      <rPr>
        <sz val="10"/>
        <color rgb="FF002D5B"/>
        <rFont val="Arial"/>
        <family val="2"/>
        <scheme val="minor"/>
      </rPr>
      <t>Name of company:</t>
    </r>
  </si>
  <si>
    <r>
      <rPr>
        <sz val="10"/>
        <color rgb="FFED1D24"/>
        <rFont val="Arial"/>
        <family val="2"/>
        <scheme val="minor"/>
      </rPr>
      <t xml:space="preserve">* </t>
    </r>
    <r>
      <rPr>
        <sz val="10"/>
        <color rgb="FF002D5B"/>
        <rFont val="Arial"/>
        <family val="2"/>
        <scheme val="minor"/>
      </rPr>
      <t>E-mail:</t>
    </r>
  </si>
  <si>
    <r>
      <rPr>
        <sz val="10"/>
        <color rgb="FFED1D24"/>
        <rFont val="Arial"/>
        <family val="2"/>
        <scheme val="minor"/>
      </rPr>
      <t xml:space="preserve">* </t>
    </r>
    <r>
      <rPr>
        <sz val="10"/>
        <color rgb="FF002D5B"/>
        <rFont val="Arial"/>
        <family val="2"/>
        <scheme val="minor"/>
      </rPr>
      <t xml:space="preserve">Accredited agent:                                                        </t>
    </r>
  </si>
  <si>
    <r>
      <rPr>
        <vertAlign val="superscript"/>
        <sz val="10"/>
        <color rgb="FF002D5B"/>
        <rFont val="Arial"/>
        <family val="2"/>
        <scheme val="minor"/>
      </rPr>
      <t>2</t>
    </r>
    <r>
      <rPr>
        <sz val="10"/>
        <color rgb="FF002D5B"/>
        <rFont val="Arial"/>
        <family val="2"/>
        <scheme val="minor"/>
      </rPr>
      <t xml:space="preserve"> Communications may include personal information within the meaning of the law.</t>
    </r>
  </si>
  <si>
    <t>Section 2 – Consent of participant</t>
  </si>
  <si>
    <r>
      <t>*</t>
    </r>
    <r>
      <rPr>
        <sz val="10"/>
        <color theme="1"/>
        <rFont val="Arial"/>
        <family val="2"/>
        <scheme val="minor"/>
      </rPr>
      <t xml:space="preserve"> Type of plan: </t>
    </r>
    <r>
      <rPr>
        <sz val="10"/>
        <color rgb="FFED1D24"/>
        <rFont val="Arial"/>
        <family val="2"/>
        <scheme val="minor"/>
      </rPr>
      <t xml:space="preserve">  </t>
    </r>
  </si>
  <si>
    <t xml:space="preserve">Name of program   </t>
  </si>
  <si>
    <t xml:space="preserve">Name of organization                                   </t>
  </si>
  <si>
    <t>Amount ($)</t>
  </si>
  <si>
    <t>Scope of request for financial assistance</t>
  </si>
  <si>
    <t xml:space="preserve">It is understood that, in order to benefit from this grant, the plan must respect the eligibility criteria and all the terms and conditions of the financial assistance described in the Participant's Guide. The customer acknowledges having received and noted the Guide and declares below any other organizations that may be contributing to the financing of this recommissioning project. </t>
  </si>
  <si>
    <t xml:space="preserve">Identification of company and agent accredited by the Ministry of Energy &amp; Natural Resources </t>
  </si>
  <si>
    <t xml:space="preserve">Recommissioning of Building Mechanical Systems </t>
  </si>
  <si>
    <t>The customer hereby wishes to inform Énergir of his intention to undertake the recommissioning of the mechanical systems of the building at the service address shown above by the accredited agent.</t>
  </si>
  <si>
    <r>
      <rPr>
        <vertAlign val="superscript"/>
        <sz val="10"/>
        <color theme="1"/>
        <rFont val="Arial"/>
        <family val="2"/>
        <scheme val="minor"/>
      </rPr>
      <t>1</t>
    </r>
    <r>
      <rPr>
        <sz val="10"/>
        <color theme="1"/>
        <rFont val="Arial"/>
        <family val="2"/>
        <scheme val="minor"/>
      </rPr>
      <t xml:space="preserve"> If the facilities or buildings have different Énergir account numbers, submit a separate request for financial assistance for each Énergir account number.</t>
    </r>
  </si>
  <si>
    <r>
      <rPr>
        <sz val="10"/>
        <color rgb="FFFF0000"/>
        <rFont val="Arial"/>
        <family val="2"/>
        <scheme val="minor"/>
      </rPr>
      <t>*</t>
    </r>
    <r>
      <rPr>
        <sz val="10"/>
        <color theme="1"/>
        <rFont val="Arial"/>
        <family val="2"/>
        <scheme val="minor"/>
      </rPr>
      <t xml:space="preserve"> Name of customer's company:</t>
    </r>
  </si>
  <si>
    <r>
      <rPr>
        <sz val="10"/>
        <color rgb="FFFF0000"/>
        <rFont val="Arial"/>
        <family val="2"/>
        <scheme val="minor"/>
      </rPr>
      <t>*</t>
    </r>
    <r>
      <rPr>
        <sz val="10"/>
        <color theme="1"/>
        <rFont val="Arial"/>
        <family val="2"/>
        <scheme val="minor"/>
      </rPr>
      <t xml:space="preserve"> Title:</t>
    </r>
  </si>
  <si>
    <r>
      <rPr>
        <sz val="10"/>
        <color rgb="FFFF0000"/>
        <rFont val="Arial"/>
        <family val="2"/>
        <scheme val="minor"/>
      </rPr>
      <t>*</t>
    </r>
    <r>
      <rPr>
        <sz val="10"/>
        <color theme="1"/>
        <rFont val="Arial"/>
        <family val="2"/>
        <scheme val="minor"/>
      </rPr>
      <t xml:space="preserve"> Date:</t>
    </r>
  </si>
  <si>
    <r>
      <rPr>
        <sz val="10"/>
        <color rgb="FFFF0000"/>
        <rFont val="Arial"/>
        <family val="2"/>
        <scheme val="minor"/>
      </rPr>
      <t>*</t>
    </r>
    <r>
      <rPr>
        <sz val="10"/>
        <color theme="1"/>
        <rFont val="Arial"/>
        <family val="2"/>
        <scheme val="minor"/>
      </rPr>
      <t xml:space="preserve"> Name of customer's resource-person:</t>
    </r>
  </si>
  <si>
    <t>day/month/year</t>
  </si>
  <si>
    <t>2- DECLARATION OF INVESTIGATION COSTS</t>
  </si>
  <si>
    <t>Recommissioning of building mechanical systems</t>
  </si>
  <si>
    <t>1- Detailed description of costs for investigation phase</t>
  </si>
  <si>
    <t>Comments</t>
  </si>
  <si>
    <t>Total cost (CA$)</t>
  </si>
  <si>
    <t xml:space="preserve">File No.: </t>
  </si>
  <si>
    <t>Hourly rate ($ CA/hr)</t>
  </si>
  <si>
    <t xml:space="preserve">Number of hours </t>
  </si>
  <si>
    <t>Work period</t>
  </si>
  <si>
    <r>
      <t>Activities carried out in the investigaion phase</t>
    </r>
    <r>
      <rPr>
        <b/>
        <vertAlign val="superscript"/>
        <sz val="18"/>
        <color rgb="FFFFFFFF"/>
        <rFont val="Arial"/>
        <family val="2"/>
        <scheme val="minor"/>
      </rPr>
      <t>1</t>
    </r>
  </si>
  <si>
    <t>Complete white cells outlined in blue</t>
  </si>
  <si>
    <t>All fields are mandatory</t>
  </si>
  <si>
    <t>* At the same time, send a copy to the customer's resource-person.</t>
  </si>
  <si>
    <t>Total costs</t>
  </si>
  <si>
    <t>2- Description of estimated costs for transfer and continuous monitoring phases</t>
  </si>
  <si>
    <t>Transfer</t>
  </si>
  <si>
    <t>Continuous monitoring</t>
  </si>
  <si>
    <t>Total estimated costs for each phase</t>
  </si>
  <si>
    <t>Voluntary monitoring</t>
  </si>
  <si>
    <r>
      <t>Total number of years envisaged</t>
    </r>
    <r>
      <rPr>
        <b/>
        <i/>
        <vertAlign val="superscript"/>
        <sz val="22"/>
        <color theme="0"/>
        <rFont val="Arial"/>
        <family val="2"/>
        <scheme val="minor"/>
      </rPr>
      <t>2</t>
    </r>
  </si>
  <si>
    <t>I hereby authorize Énergir to use the information in this report for monitoring and evaluation purposes. This information remains strictly confidential.</t>
  </si>
  <si>
    <t>Validation by agent accredited for recommissioning the building mechanical systems</t>
  </si>
  <si>
    <r>
      <rPr>
        <sz val="16"/>
        <color rgb="FFFF0000"/>
        <rFont val="Arial"/>
        <family val="2"/>
        <scheme val="minor"/>
      </rPr>
      <t>*</t>
    </r>
    <r>
      <rPr>
        <sz val="16"/>
        <color theme="1"/>
        <rFont val="Arial"/>
        <family val="2"/>
        <scheme val="minor"/>
      </rPr>
      <t xml:space="preserve"> Name of customer's company:</t>
    </r>
  </si>
  <si>
    <t>2- Minimum number of years = 2; maximum total = 10.</t>
  </si>
  <si>
    <r>
      <rPr>
        <sz val="16"/>
        <color rgb="FFFF0000"/>
        <rFont val="Arial"/>
        <family val="2"/>
        <scheme val="minor"/>
      </rPr>
      <t>*</t>
    </r>
    <r>
      <rPr>
        <sz val="16"/>
        <color theme="1"/>
        <rFont val="Arial"/>
        <family val="2"/>
        <scheme val="minor"/>
      </rPr>
      <t xml:space="preserve"> Date:</t>
    </r>
  </si>
  <si>
    <r>
      <rPr>
        <sz val="16"/>
        <color rgb="FFFF0000"/>
        <rFont val="Arial"/>
        <family val="2"/>
        <scheme val="minor"/>
      </rPr>
      <t>*</t>
    </r>
    <r>
      <rPr>
        <sz val="16"/>
        <color theme="1"/>
        <rFont val="Arial"/>
        <family val="2"/>
        <scheme val="minor"/>
      </rPr>
      <t xml:space="preserve"> Name of company:</t>
    </r>
  </si>
  <si>
    <r>
      <rPr>
        <sz val="16"/>
        <color rgb="FFFF0000"/>
        <rFont val="Arial"/>
        <family val="2"/>
        <scheme val="minor"/>
      </rPr>
      <t>*</t>
    </r>
    <r>
      <rPr>
        <sz val="16"/>
        <color theme="1"/>
        <rFont val="Arial"/>
        <family val="2"/>
        <scheme val="minor"/>
      </rPr>
      <t xml:space="preserve"> OIQ no.:</t>
    </r>
  </si>
  <si>
    <r>
      <rPr>
        <sz val="16"/>
        <color rgb="FFFF0000"/>
        <rFont val="Arial"/>
        <family val="2"/>
        <scheme val="minor"/>
      </rPr>
      <t>*</t>
    </r>
    <r>
      <rPr>
        <sz val="16"/>
        <color theme="1"/>
        <rFont val="Arial"/>
        <family val="2"/>
        <scheme val="minor"/>
      </rPr>
      <t xml:space="preserve"> Name of customer's resource-person: </t>
    </r>
  </si>
  <si>
    <t xml:space="preserve">3-REGISTER OF PRELIMINARY MEASURES FOR RECOMMISSIONING MECHANICAL SYSTEMS </t>
  </si>
  <si>
    <t>Useful life</t>
  </si>
  <si>
    <t>Electricity 
(kWh)</t>
  </si>
  <si>
    <t>Electricity 
(GJ)</t>
  </si>
  <si>
    <t>Natural gas
(m³)</t>
  </si>
  <si>
    <t>Energy savings</t>
  </si>
  <si>
    <t>Description of measure</t>
  </si>
  <si>
    <t>Natural gas
(GJ)</t>
  </si>
  <si>
    <t>Other
(GJ)</t>
  </si>
  <si>
    <r>
      <t>Final use envisaged</t>
    </r>
    <r>
      <rPr>
        <b/>
        <vertAlign val="superscript"/>
        <sz val="20"/>
        <color rgb="FFFFFFFF"/>
        <rFont val="Arial"/>
        <family val="2"/>
        <scheme val="minor"/>
      </rPr>
      <t>2</t>
    </r>
  </si>
  <si>
    <t>Retained for implementation</t>
  </si>
  <si>
    <r>
      <t>Source of calculation / Reference</t>
    </r>
    <r>
      <rPr>
        <b/>
        <vertAlign val="superscript"/>
        <sz val="20"/>
        <color rgb="FFFFFFFF"/>
        <rFont val="Arial"/>
        <family val="2"/>
        <scheme val="minor"/>
      </rPr>
      <t>3</t>
    </r>
  </si>
  <si>
    <r>
      <t>Annual financial savings</t>
    </r>
    <r>
      <rPr>
        <b/>
        <vertAlign val="superscript"/>
        <sz val="20"/>
        <color theme="0"/>
        <rFont val="Arial"/>
        <family val="2"/>
        <scheme val="minor"/>
      </rPr>
      <t xml:space="preserve">4 </t>
    </r>
    <r>
      <rPr>
        <b/>
        <sz val="18"/>
        <color theme="0"/>
        <rFont val="Arial"/>
        <family val="2"/>
        <scheme val="minor"/>
      </rPr>
      <t>($)</t>
    </r>
  </si>
  <si>
    <r>
      <t>Costs of measure</t>
    </r>
    <r>
      <rPr>
        <b/>
        <vertAlign val="superscript"/>
        <sz val="20"/>
        <color rgb="FFFFFFFF"/>
        <rFont val="Arial"/>
        <family val="2"/>
        <scheme val="minor"/>
      </rPr>
      <t xml:space="preserve">5 </t>
    </r>
    <r>
      <rPr>
        <b/>
        <sz val="18"/>
        <color rgb="FFFFFFFF"/>
        <rFont val="Arial"/>
        <family val="2"/>
        <scheme val="minor"/>
      </rPr>
      <t>($)</t>
    </r>
  </si>
  <si>
    <r>
      <t>Simple PRI</t>
    </r>
    <r>
      <rPr>
        <b/>
        <vertAlign val="superscript"/>
        <sz val="20"/>
        <color rgb="FFFFFFFF"/>
        <rFont val="Arial"/>
        <family val="2"/>
        <scheme val="minor"/>
      </rPr>
      <t xml:space="preserve">4  </t>
    </r>
    <r>
      <rPr>
        <b/>
        <sz val="18"/>
        <color rgb="FFFFFFFF"/>
        <rFont val="Arial"/>
        <family val="2"/>
        <scheme val="minor"/>
      </rPr>
      <t xml:space="preserve">
(year)</t>
    </r>
  </si>
  <si>
    <r>
      <rPr>
        <sz val="16"/>
        <color rgb="FFFF0000"/>
        <rFont val="Arial"/>
        <family val="2"/>
        <scheme val="minor"/>
      </rPr>
      <t>*</t>
    </r>
    <r>
      <rPr>
        <sz val="16"/>
        <color theme="1"/>
        <rFont val="Arial"/>
        <family val="2"/>
        <scheme val="minor"/>
      </rPr>
      <t xml:space="preserve"> Title:</t>
    </r>
  </si>
  <si>
    <r>
      <t>Natural gas (¢/m</t>
    </r>
    <r>
      <rPr>
        <vertAlign val="superscript"/>
        <sz val="18"/>
        <color theme="1"/>
        <rFont val="Arial"/>
        <family val="2"/>
        <scheme val="minor"/>
      </rPr>
      <t>3</t>
    </r>
    <r>
      <rPr>
        <sz val="18"/>
        <color theme="1"/>
        <rFont val="Arial"/>
        <family val="2"/>
        <scheme val="minor"/>
      </rPr>
      <t>)</t>
    </r>
  </si>
  <si>
    <t>2- Specify final use envisaged by the measure: space heating, heating domestic water, etc.</t>
  </si>
  <si>
    <t>3- Source or reference of calculations in documents sent to the Program Manager.</t>
  </si>
  <si>
    <t>5- Acquisition, installation, removal, professional fees, etc.</t>
  </si>
  <si>
    <t xml:space="preserve">6- This calculation of financial assistance does not represent the official amount of financial assistance. </t>
  </si>
  <si>
    <t>1- Other energy sources: heating oil, propane, wood, etc. (in GJ).</t>
  </si>
  <si>
    <t>Complete the white cells outlined in blue</t>
  </si>
  <si>
    <t>4-DECLARATION OF FINAL MEASURES FOR RECOMMISSIONING MECHANICAL SYSTEMS</t>
  </si>
  <si>
    <t>5- DECLARATION OF TRANSFER COSTS</t>
  </si>
  <si>
    <t xml:space="preserve">Recommissioning of building mechanical systems </t>
  </si>
  <si>
    <t>1- Detailed description of costs for transfer phase</t>
  </si>
  <si>
    <t>Realizations/activities/services for the transfer phase</t>
  </si>
  <si>
    <t>2- Commitment for continuous monitoring phase</t>
  </si>
  <si>
    <t>Monitoring year</t>
  </si>
  <si>
    <t>Estimated costs</t>
  </si>
  <si>
    <t>Submision of monitoring report</t>
  </si>
  <si>
    <t>mandatory</t>
  </si>
  <si>
    <t xml:space="preserve">voluntary </t>
  </si>
  <si>
    <t>Commitment</t>
  </si>
  <si>
    <t>6- REQUEST FOR PAYMENT</t>
  </si>
  <si>
    <t>Recommisisoning of building mechanical systems</t>
  </si>
  <si>
    <t>Section 1 – Definition of step</t>
  </si>
  <si>
    <r>
      <rPr>
        <sz val="10"/>
        <color rgb="FFED1D24"/>
        <rFont val="Arial"/>
        <family val="2"/>
        <scheme val="minor"/>
      </rPr>
      <t xml:space="preserve">* </t>
    </r>
    <r>
      <rPr>
        <sz val="10"/>
        <color rgb="FF002D5B"/>
        <rFont val="Arial"/>
        <family val="2"/>
        <scheme val="minor"/>
      </rPr>
      <t>Step:</t>
    </r>
  </si>
  <si>
    <t>Documents and supporting documentation for payment of financial assistance for this step:</t>
  </si>
  <si>
    <t>Section 2 – Transmission form</t>
  </si>
  <si>
    <t xml:space="preserve">I, the undersigned, declare that the step shown above concerning the facilities or buildings related to the project covered by this file was carried out and approved by your notice of accceptance.  </t>
  </si>
  <si>
    <r>
      <rPr>
        <sz val="10"/>
        <color rgb="FFFF0000"/>
        <rFont val="Arial"/>
        <family val="2"/>
        <scheme val="minor"/>
      </rPr>
      <t>*</t>
    </r>
    <r>
      <rPr>
        <sz val="10"/>
        <color rgb="FF002D5B"/>
        <rFont val="Arial"/>
        <family val="2"/>
        <scheme val="minor"/>
      </rPr>
      <t xml:space="preserve"> In accordance with the steps described in the Participant's Guide, I am sending:</t>
    </r>
  </si>
  <si>
    <r>
      <rPr>
        <sz val="10"/>
        <color rgb="FFFF0000"/>
        <rFont val="Arial"/>
        <family val="2"/>
        <scheme val="minor"/>
      </rPr>
      <t>*</t>
    </r>
    <r>
      <rPr>
        <sz val="10"/>
        <color rgb="FF002D5B"/>
        <rFont val="Arial"/>
        <family val="2"/>
        <scheme val="minor"/>
      </rPr>
      <t xml:space="preserve"> The customer also includes with this request:</t>
    </r>
  </si>
  <si>
    <t>Agent accredited for the project</t>
  </si>
  <si>
    <r>
      <rPr>
        <sz val="10"/>
        <color rgb="FFFF0000"/>
        <rFont val="Arial"/>
        <family val="2"/>
        <scheme val="minor"/>
      </rPr>
      <t>*</t>
    </r>
    <r>
      <rPr>
        <sz val="10"/>
        <color theme="1"/>
        <rFont val="Arial"/>
        <family val="2"/>
        <scheme val="minor"/>
      </rPr>
      <t xml:space="preserve"> OIQ No.:</t>
    </r>
  </si>
  <si>
    <t>Section 3 – Declaration of other assistance</t>
  </si>
  <si>
    <t xml:space="preserve">* At the same time, send a copy to the customer's resource-person. </t>
  </si>
  <si>
    <t>dd-mm-yyyy</t>
  </si>
  <si>
    <t>(dd-mm-yyyy)</t>
  </si>
  <si>
    <r>
      <rPr>
        <sz val="10"/>
        <color rgb="FFED1D24"/>
        <rFont val="Arial"/>
        <family val="2"/>
        <scheme val="minor"/>
      </rPr>
      <t>*</t>
    </r>
    <r>
      <rPr>
        <sz val="10"/>
        <color theme="1"/>
        <rFont val="Arial"/>
        <family val="2"/>
        <scheme val="minor"/>
      </rPr>
      <t xml:space="preserve"> This step of this request for payment was completed on:</t>
    </r>
  </si>
  <si>
    <t>A copy of the bill sent to the customer by the accredited agent, indicating the phase of the projet, plus the applicable taxes (GST &amp; PST);</t>
  </si>
  <si>
    <t>A bill sent by the applicant to Énergir to claim the amount of financial assistance for this phase of the project, including the applicable taxes (GST &amp; PST).</t>
  </si>
  <si>
    <t>Name of organization</t>
  </si>
  <si>
    <t>Amount received ($)</t>
  </si>
  <si>
    <r>
      <rPr>
        <sz val="10"/>
        <color rgb="FFFF0000"/>
        <rFont val="Arial"/>
        <family val="2"/>
        <scheme val="minor"/>
      </rPr>
      <t>*</t>
    </r>
    <r>
      <rPr>
        <sz val="10"/>
        <color theme="1"/>
        <rFont val="Arial"/>
        <family val="2"/>
        <scheme val="minor"/>
      </rPr>
      <t xml:space="preserve"> Name of customer company:</t>
    </r>
  </si>
  <si>
    <t>On behalf of customer company</t>
  </si>
  <si>
    <t>** At the same time, insert this Excel version in the Application for Recommissioning Grant.</t>
  </si>
  <si>
    <r>
      <rPr>
        <sz val="10"/>
        <color rgb="FFED1D24"/>
        <rFont val="Arial"/>
        <family val="2"/>
        <scheme val="minor"/>
      </rPr>
      <t xml:space="preserve">* </t>
    </r>
    <r>
      <rPr>
        <sz val="10"/>
        <color rgb="FF002D5B"/>
        <rFont val="Arial"/>
        <family val="2"/>
        <scheme val="minor"/>
      </rPr>
      <t xml:space="preserve"> Énergir account no.:</t>
    </r>
    <r>
      <rPr>
        <vertAlign val="superscript"/>
        <sz val="10"/>
        <color rgb="FF002D5B"/>
        <rFont val="Arial"/>
        <family val="2"/>
        <scheme val="minor"/>
      </rPr>
      <t>1</t>
    </r>
  </si>
  <si>
    <r>
      <rPr>
        <sz val="10"/>
        <color rgb="FFED1D24"/>
        <rFont val="Arial"/>
        <family val="2"/>
        <scheme val="minor"/>
      </rPr>
      <t xml:space="preserve">* </t>
    </r>
    <r>
      <rPr>
        <sz val="10"/>
        <rFont val="Arial"/>
        <family val="2"/>
        <scheme val="minor"/>
      </rPr>
      <t>P</t>
    </r>
    <r>
      <rPr>
        <sz val="10"/>
        <color rgb="FF002D5B"/>
        <rFont val="Arial"/>
        <family val="2"/>
        <scheme val="minor"/>
      </rPr>
      <t>ostal code:</t>
    </r>
  </si>
  <si>
    <r>
      <rPr>
        <sz val="10"/>
        <color rgb="FFFF0000"/>
        <rFont val="Arial"/>
        <family val="2"/>
        <scheme val="minor"/>
      </rPr>
      <t xml:space="preserve">* </t>
    </r>
    <r>
      <rPr>
        <sz val="10"/>
        <color theme="1"/>
        <rFont val="Arial"/>
        <family val="2"/>
        <scheme val="minor"/>
      </rPr>
      <t>Title:</t>
    </r>
  </si>
  <si>
    <r>
      <rPr>
        <sz val="10"/>
        <color rgb="FFED1D24"/>
        <rFont val="Arial"/>
        <family val="2"/>
        <scheme val="minor"/>
      </rPr>
      <t xml:space="preserve">* </t>
    </r>
    <r>
      <rPr>
        <sz val="10"/>
        <color rgb="FF002D5B"/>
        <rFont val="Arial"/>
        <family val="2"/>
        <scheme val="minor"/>
      </rPr>
      <t xml:space="preserve">Telephone:                                                             </t>
    </r>
  </si>
  <si>
    <t xml:space="preserve">It is understood that, in order to benefit from this grant, the project must respect the eliibility criteria and all the terms and conditions of the financial assistance described in the Participant's Guide. The customer declares hereunder other organizations that have contributed to financing this recommissioning project. </t>
  </si>
  <si>
    <t xml:space="preserve">   Name of program (specify step)   </t>
  </si>
  <si>
    <t>The customer declares that the information supplied in all the documents submitted while participating in this program are accurate and complete. The customer agrees that Énergir may check with other organizations likely to participate financially in the project and to share information with them. The customer acknowledges that any false declaration could lead to the reimbursement of all orpart of the financial assistance awarded by Énergir.</t>
  </si>
  <si>
    <t>4- Simple return on investment, excluding other energy sources. All the measures, including those with a PRI of less than one year, must be listed.</t>
  </si>
  <si>
    <t>In witness whereof:</t>
  </si>
  <si>
    <t>dd/mm/yyyy</t>
  </si>
  <si>
    <t>Send this form as an Excel file to: energyefficiency@energir.com</t>
  </si>
  <si>
    <t>Name</t>
  </si>
  <si>
    <t>Average price in last 12 months</t>
  </si>
  <si>
    <r>
      <rPr>
        <sz val="16"/>
        <color rgb="FFFF0000"/>
        <rFont val="Arial"/>
        <family val="2"/>
        <scheme val="minor"/>
      </rPr>
      <t>*</t>
    </r>
    <r>
      <rPr>
        <sz val="16"/>
        <color theme="1"/>
        <rFont val="Arial"/>
        <family val="2"/>
        <scheme val="minor"/>
      </rPr>
      <t xml:space="preserve"> Name of customer's resource-person:</t>
    </r>
  </si>
  <si>
    <t xml:space="preserve">dd/mm/yyyy </t>
  </si>
  <si>
    <t>Description of measure or scenario, along with number of measure shown in investigation report</t>
  </si>
  <si>
    <r>
      <t>Final use envisaged</t>
    </r>
    <r>
      <rPr>
        <b/>
        <vertAlign val="superscript"/>
        <sz val="18"/>
        <color rgb="FFFFFFFF"/>
        <rFont val="Arial"/>
        <family val="2"/>
        <scheme val="minor"/>
      </rPr>
      <t>2</t>
    </r>
  </si>
  <si>
    <r>
      <t>Source of calculation / Reference</t>
    </r>
    <r>
      <rPr>
        <b/>
        <vertAlign val="superscript"/>
        <sz val="18"/>
        <color rgb="FFFFFFFF"/>
        <rFont val="Arial"/>
        <family val="2"/>
        <scheme val="minor"/>
      </rPr>
      <t>3</t>
    </r>
  </si>
  <si>
    <r>
      <t>Annual financial savings</t>
    </r>
    <r>
      <rPr>
        <b/>
        <vertAlign val="superscript"/>
        <sz val="18"/>
        <color theme="0"/>
        <rFont val="Arial"/>
        <family val="2"/>
        <scheme val="minor"/>
      </rPr>
      <t>4</t>
    </r>
    <r>
      <rPr>
        <b/>
        <sz val="18"/>
        <color theme="0"/>
        <rFont val="Arial"/>
        <family val="2"/>
        <scheme val="minor"/>
      </rPr>
      <t xml:space="preserve"> ($)</t>
    </r>
  </si>
  <si>
    <r>
      <t>Costs of measure</t>
    </r>
    <r>
      <rPr>
        <b/>
        <vertAlign val="superscript"/>
        <sz val="18"/>
        <color rgb="FFFFFFFF"/>
        <rFont val="Arial"/>
        <family val="2"/>
        <scheme val="minor"/>
      </rPr>
      <t>5</t>
    </r>
    <r>
      <rPr>
        <b/>
        <sz val="18"/>
        <color rgb="FFFFFFFF"/>
        <rFont val="Arial"/>
        <family val="2"/>
        <scheme val="minor"/>
      </rPr>
      <t xml:space="preserve"> ($)</t>
    </r>
  </si>
  <si>
    <r>
      <t>Simple PRI</t>
    </r>
    <r>
      <rPr>
        <b/>
        <vertAlign val="superscript"/>
        <sz val="18"/>
        <color rgb="FFFFFFFF"/>
        <rFont val="Arial"/>
        <family val="2"/>
        <scheme val="minor"/>
      </rPr>
      <t>4</t>
    </r>
    <r>
      <rPr>
        <b/>
        <sz val="18"/>
        <color rgb="FFFFFFFF"/>
        <rFont val="Arial"/>
        <family val="2"/>
        <scheme val="minor"/>
      </rPr>
      <t xml:space="preserve">  
(year)</t>
    </r>
  </si>
  <si>
    <t>Impact on persistence strategy</t>
  </si>
  <si>
    <r>
      <t>Calculation of financial assistance</t>
    </r>
    <r>
      <rPr>
        <b/>
        <vertAlign val="superscript"/>
        <sz val="18"/>
        <color rgb="FFFFFFFF"/>
        <rFont val="Arial"/>
        <family val="2"/>
        <scheme val="minor"/>
      </rPr>
      <t>6</t>
    </r>
  </si>
  <si>
    <t>Average price
in last 12 months</t>
  </si>
  <si>
    <t>yyyy-mm-dd</t>
  </si>
  <si>
    <r>
      <rPr>
        <sz val="10"/>
        <color rgb="FFED1D24"/>
        <rFont val="Arial"/>
        <family val="2"/>
        <scheme val="minor"/>
      </rPr>
      <t xml:space="preserve">* </t>
    </r>
    <r>
      <rPr>
        <sz val="10"/>
        <color theme="1"/>
        <rFont val="Arial"/>
        <family val="2"/>
        <scheme val="minor"/>
      </rPr>
      <t>Has the project begun?</t>
    </r>
  </si>
  <si>
    <r>
      <rPr>
        <sz val="10"/>
        <color rgb="FFED1D24"/>
        <rFont val="Arial"/>
        <family val="2"/>
        <scheme val="minor"/>
      </rPr>
      <t xml:space="preserve">* </t>
    </r>
    <r>
      <rPr>
        <sz val="10"/>
        <color theme="1"/>
        <rFont val="Arial"/>
        <family val="2"/>
        <scheme val="minor"/>
      </rPr>
      <t>The financial assistance should be sent to:</t>
    </r>
  </si>
  <si>
    <r>
      <t xml:space="preserve">* </t>
    </r>
    <r>
      <rPr>
        <sz val="10"/>
        <color theme="1"/>
        <rFont val="Arial"/>
        <family val="2"/>
        <scheme val="minor"/>
      </rPr>
      <t>Service address:</t>
    </r>
  </si>
  <si>
    <r>
      <t>*</t>
    </r>
    <r>
      <rPr>
        <sz val="10"/>
        <color theme="1"/>
        <rFont val="Arial"/>
        <family val="2"/>
        <scheme val="minor"/>
      </rPr>
      <t xml:space="preserve"> Municipality:</t>
    </r>
  </si>
  <si>
    <r>
      <t xml:space="preserve">* </t>
    </r>
    <r>
      <rPr>
        <sz val="10"/>
        <color theme="1"/>
        <rFont val="Arial"/>
        <family val="2"/>
        <scheme val="minor"/>
      </rPr>
      <t>Resource person:</t>
    </r>
  </si>
  <si>
    <r>
      <t xml:space="preserve">* </t>
    </r>
    <r>
      <rPr>
        <sz val="10"/>
        <color theme="1"/>
        <rFont val="Arial"/>
        <family val="2"/>
        <scheme val="minor"/>
      </rPr>
      <t>Building owner:</t>
    </r>
  </si>
  <si>
    <r>
      <t xml:space="preserve">* </t>
    </r>
    <r>
      <rPr>
        <sz val="10"/>
        <color theme="1"/>
        <rFont val="Arial"/>
        <family val="2"/>
        <scheme val="minor"/>
      </rPr>
      <t>Postal address:</t>
    </r>
  </si>
  <si>
    <r>
      <rPr>
        <sz val="10"/>
        <color rgb="FFED1D24"/>
        <rFont val="Arial"/>
        <family val="2"/>
        <scheme val="minor"/>
      </rPr>
      <t xml:space="preserve">* </t>
    </r>
    <r>
      <rPr>
        <sz val="10"/>
        <color theme="1"/>
        <rFont val="Arial"/>
        <family val="2"/>
        <scheme val="minor"/>
      </rPr>
      <t>Postal address:</t>
    </r>
  </si>
  <si>
    <r>
      <rPr>
        <sz val="10"/>
        <color rgb="FFED1D24"/>
        <rFont val="Arial"/>
        <family val="2"/>
        <scheme val="minor"/>
      </rPr>
      <t xml:space="preserve">* </t>
    </r>
    <r>
      <rPr>
        <sz val="10"/>
        <color theme="1"/>
        <rFont val="Arial"/>
        <family val="2"/>
        <scheme val="minor"/>
      </rPr>
      <t>E-mail:</t>
    </r>
  </si>
  <si>
    <t>Hourly rate ($CA/hr)</t>
  </si>
  <si>
    <t>Total cost ($CA)</t>
  </si>
  <si>
    <r>
      <rPr>
        <sz val="10"/>
        <color rgb="FFED1D24"/>
        <rFont val="Arial"/>
        <family val="2"/>
        <scheme val="minor"/>
      </rPr>
      <t>*</t>
    </r>
    <r>
      <rPr>
        <sz val="10"/>
        <rFont val="Arial"/>
        <family val="2"/>
        <scheme val="minor"/>
      </rPr>
      <t xml:space="preserve"> </t>
    </r>
    <r>
      <rPr>
        <sz val="10"/>
        <color theme="1"/>
        <rFont val="Arial"/>
        <family val="2"/>
        <scheme val="minor"/>
      </rPr>
      <t>File No.:</t>
    </r>
  </si>
  <si>
    <r>
      <rPr>
        <sz val="10"/>
        <color rgb="FFFF0000"/>
        <rFont val="Arial"/>
        <family val="2"/>
        <scheme val="minor"/>
      </rPr>
      <t>*</t>
    </r>
    <r>
      <rPr>
        <sz val="10"/>
        <color theme="1"/>
        <rFont val="Arial"/>
        <family val="2"/>
        <scheme val="minor"/>
      </rPr>
      <t xml:space="preserve"> Name of customer resource-person:</t>
    </r>
  </si>
  <si>
    <r>
      <rPr>
        <sz val="10"/>
        <color rgb="FFFF0000"/>
        <rFont val="Arial"/>
        <family val="2"/>
        <scheme val="minor"/>
      </rPr>
      <t>*</t>
    </r>
    <r>
      <rPr>
        <sz val="10"/>
        <color theme="1"/>
        <rFont val="Arial"/>
        <family val="2"/>
        <scheme val="minor"/>
      </rPr>
      <t xml:space="preserve"> Signature:</t>
    </r>
  </si>
  <si>
    <r>
      <rPr>
        <sz val="10"/>
        <color rgb="FFED1D24"/>
        <rFont val="Arial"/>
        <family val="2"/>
        <scheme val="minor"/>
      </rPr>
      <t xml:space="preserve">* </t>
    </r>
    <r>
      <rPr>
        <sz val="10"/>
        <color rgb="FF002D5B"/>
        <rFont val="Arial"/>
        <family val="2"/>
        <scheme val="minor"/>
      </rPr>
      <t>Québec enterprise no. (NEQ) (registre des entreprises):</t>
    </r>
  </si>
  <si>
    <r>
      <rPr>
        <sz val="11"/>
        <color rgb="FFFF0000"/>
        <rFont val="Arial"/>
        <family val="2"/>
        <scheme val="minor"/>
      </rPr>
      <t>*</t>
    </r>
    <r>
      <rPr>
        <sz val="11"/>
        <color theme="1"/>
        <rFont val="Arial"/>
        <family val="2"/>
        <scheme val="minor"/>
      </rPr>
      <t xml:space="preserve"> OIQ no.:</t>
    </r>
  </si>
  <si>
    <t>Authorization by customer:</t>
  </si>
  <si>
    <r>
      <rPr>
        <sz val="16"/>
        <color rgb="FFFF0000"/>
        <rFont val="Arial"/>
        <family val="2"/>
        <scheme val="minor"/>
      </rPr>
      <t>*</t>
    </r>
    <r>
      <rPr>
        <sz val="16"/>
        <color theme="1"/>
        <rFont val="Arial"/>
        <family val="2"/>
        <scheme val="minor"/>
      </rPr>
      <t xml:space="preserve"> Validation carried out by:</t>
    </r>
  </si>
  <si>
    <t>Onglets 3/4</t>
  </si>
  <si>
    <t>Colonne e</t>
  </si>
  <si>
    <t>Colonne f</t>
  </si>
  <si>
    <t>Yes</t>
  </si>
  <si>
    <t>No</t>
  </si>
  <si>
    <t>Space heating</t>
  </si>
  <si>
    <t>Domestic hot water</t>
  </si>
  <si>
    <t>Pumping</t>
  </si>
  <si>
    <t>Other</t>
  </si>
  <si>
    <t>Cooling</t>
  </si>
  <si>
    <t>I certify that the calculations of energy savings and that the measures studied and/or implemented comply with the laws and regulations applicable in Québec.</t>
  </si>
  <si>
    <t>Title</t>
  </si>
  <si>
    <t>1- Example of activities: planning, inspection, readings, measuring, operating tests, design/engineering, operation testing, report preparation, etc.)</t>
  </si>
  <si>
    <t>In effect as of November 5,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</si>
</sst>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 #,##0.00_)\ &quot;$&quot;_ ;_ * \(#,##0.00\)\ &quot;$&quot;_ ;_ * &quot;-&quot;??_)\ &quot;$&quot;_ ;_ @_ "/>
    <numFmt numFmtId="164" formatCode="_ * #,##0.00_)\ _$_ ;_ * \(#,##0.00\)\ _$_ ;_ * &quot;-&quot;??_)\ _$_ ;_ @_ "/>
    <numFmt numFmtId="165" formatCode="0.00&quot; an(s)&quot;"/>
    <numFmt numFmtId="166" formatCode="_-* #,##0_-;\-* #,##0_-;_-* &quot;-&quot;??_-;_-@_-"/>
    <numFmt numFmtId="167" formatCode="#,##0&quot; kWh&quot;"/>
    <numFmt numFmtId="168" formatCode="#,##0&quot; GJ&quot;"/>
    <numFmt numFmtId="169" formatCode="#,##0&quot; m³&quot;"/>
    <numFmt numFmtId="170" formatCode="[$$-1009]#,##0"/>
    <numFmt numFmtId="171" formatCode="_-[$$-1009]* #,##0.00_-;\-[$$-1009]* #,##0.00_-;_-[$$-1009]* &quot;-&quot;??_-;_-@_-"/>
    <numFmt numFmtId="172" formatCode="#,##0.00&quot; ¢/m³&quot;"/>
  </numFmts>
  <fonts count="77" x14ac:knownFonts="1">
    <font>
      <sz val="11"/>
      <color theme="1"/>
      <name val="Arial"/>
      <family val="2"/>
      <scheme val="minor"/>
    </font>
    <font>
      <sz val="11"/>
      <color theme="1"/>
      <name val="Arial"/>
      <family val="2"/>
      <scheme val="minor"/>
    </font>
    <font>
      <u/>
      <sz val="11"/>
      <color theme="10"/>
      <name val="Arial"/>
      <family val="2"/>
      <scheme val="minor"/>
    </font>
    <font>
      <sz val="16"/>
      <color theme="1"/>
      <name val="Arial"/>
      <family val="2"/>
      <scheme val="minor"/>
    </font>
    <font>
      <sz val="11"/>
      <color rgb="FFFF0000"/>
      <name val="Arial"/>
      <family val="2"/>
      <scheme val="minor"/>
    </font>
    <font>
      <sz val="16"/>
      <color rgb="FFFF0000"/>
      <name val="Arial"/>
      <family val="2"/>
      <scheme val="minor"/>
    </font>
    <font>
      <sz val="8"/>
      <color rgb="FF000000"/>
      <name val="Segoe UI"/>
      <family val="2"/>
    </font>
    <font>
      <b/>
      <sz val="16"/>
      <color theme="1"/>
      <name val="Arial"/>
      <family val="2"/>
      <scheme val="minor"/>
    </font>
    <font>
      <b/>
      <sz val="16"/>
      <color rgb="FF004070"/>
      <name val="Arial"/>
      <family val="2"/>
      <scheme val="minor"/>
    </font>
    <font>
      <b/>
      <sz val="20"/>
      <color rgb="FF004070"/>
      <name val="Arial"/>
      <family val="2"/>
      <scheme val="minor"/>
    </font>
    <font>
      <b/>
      <sz val="16"/>
      <color rgb="FF002855"/>
      <name val="Arial"/>
      <family val="2"/>
      <scheme val="minor"/>
    </font>
    <font>
      <sz val="10"/>
      <color rgb="FF002855"/>
      <name val="Arial"/>
      <family val="2"/>
      <scheme val="minor"/>
    </font>
    <font>
      <sz val="10"/>
      <color rgb="FF000000"/>
      <name val="Arial"/>
      <family val="2"/>
      <scheme val="minor"/>
    </font>
    <font>
      <b/>
      <sz val="20"/>
      <color rgb="FF002855"/>
      <name val="Arial"/>
      <family val="2"/>
      <scheme val="minor"/>
    </font>
    <font>
      <b/>
      <sz val="10"/>
      <name val="Arial"/>
      <family val="2"/>
      <scheme val="minor"/>
    </font>
    <font>
      <b/>
      <sz val="10"/>
      <color rgb="FFFFFFFF"/>
      <name val="Arial"/>
      <family val="2"/>
      <scheme val="minor"/>
    </font>
    <font>
      <b/>
      <sz val="10"/>
      <color rgb="FF002D5B"/>
      <name val="Arial"/>
      <family val="2"/>
      <scheme val="minor"/>
    </font>
    <font>
      <sz val="10"/>
      <name val="Arial"/>
      <family val="2"/>
      <scheme val="minor"/>
    </font>
    <font>
      <sz val="10"/>
      <color rgb="FFED1D24"/>
      <name val="Arial"/>
      <family val="2"/>
      <scheme val="minor"/>
    </font>
    <font>
      <sz val="10"/>
      <color rgb="FF002D5B"/>
      <name val="Arial"/>
      <family val="2"/>
      <scheme val="minor"/>
    </font>
    <font>
      <vertAlign val="superscript"/>
      <sz val="10"/>
      <color rgb="FF002D5B"/>
      <name val="Arial"/>
      <family val="2"/>
      <scheme val="minor"/>
    </font>
    <font>
      <sz val="10"/>
      <color rgb="FFFF0000"/>
      <name val="Arial"/>
      <family val="2"/>
      <scheme val="minor"/>
    </font>
    <font>
      <sz val="11"/>
      <color rgb="FF002D5B"/>
      <name val="Arial"/>
      <family val="2"/>
      <scheme val="minor"/>
    </font>
    <font>
      <sz val="10"/>
      <color theme="1"/>
      <name val="Arial"/>
      <family val="2"/>
      <scheme val="minor"/>
    </font>
    <font>
      <vertAlign val="superscript"/>
      <sz val="10"/>
      <color theme="1"/>
      <name val="Arial"/>
      <family val="2"/>
      <scheme val="minor"/>
    </font>
    <font>
      <b/>
      <vertAlign val="superscript"/>
      <sz val="10"/>
      <color rgb="FF002D5B"/>
      <name val="Arial"/>
      <family val="2"/>
      <scheme val="minor"/>
    </font>
    <font>
      <b/>
      <sz val="10"/>
      <color rgb="FF009FDF"/>
      <name val="Arial"/>
      <family val="2"/>
      <scheme val="minor"/>
    </font>
    <font>
      <b/>
      <sz val="22"/>
      <name val="Arial"/>
      <family val="2"/>
      <scheme val="minor"/>
    </font>
    <font>
      <b/>
      <sz val="22"/>
      <color rgb="FF002855"/>
      <name val="Arial"/>
      <family val="2"/>
      <scheme val="minor"/>
    </font>
    <font>
      <sz val="16"/>
      <name val="Arial"/>
      <family val="2"/>
      <scheme val="minor"/>
    </font>
    <font>
      <b/>
      <sz val="18"/>
      <name val="Arial"/>
      <family val="2"/>
      <scheme val="minor"/>
    </font>
    <font>
      <sz val="18"/>
      <name val="Arial"/>
      <family val="2"/>
      <scheme val="minor"/>
    </font>
    <font>
      <b/>
      <sz val="22"/>
      <color rgb="FF0082C5"/>
      <name val="Arial"/>
      <family val="2"/>
      <scheme val="minor"/>
    </font>
    <font>
      <b/>
      <i/>
      <u/>
      <sz val="22"/>
      <color rgb="FF0082C5"/>
      <name val="Arial"/>
      <family val="2"/>
      <scheme val="minor"/>
    </font>
    <font>
      <b/>
      <sz val="18"/>
      <color rgb="FFDD0806"/>
      <name val="Arial"/>
      <family val="2"/>
      <scheme val="minor"/>
    </font>
    <font>
      <b/>
      <sz val="18"/>
      <color rgb="FFFFFFFF"/>
      <name val="Arial"/>
      <family val="2"/>
      <scheme val="minor"/>
    </font>
    <font>
      <b/>
      <vertAlign val="superscript"/>
      <sz val="18"/>
      <color rgb="FFFFFFFF"/>
      <name val="Arial"/>
      <family val="2"/>
      <scheme val="minor"/>
    </font>
    <font>
      <sz val="7"/>
      <color rgb="FF002855"/>
      <name val="Arial"/>
      <family val="2"/>
      <scheme val="minor"/>
    </font>
    <font>
      <sz val="16"/>
      <color rgb="FF002855"/>
      <name val="Arial"/>
      <family val="2"/>
      <scheme val="minor"/>
    </font>
    <font>
      <b/>
      <sz val="16"/>
      <name val="Arial"/>
      <family val="2"/>
      <scheme val="minor"/>
    </font>
    <font>
      <b/>
      <i/>
      <vertAlign val="superscript"/>
      <sz val="22"/>
      <color theme="0"/>
      <name val="Arial"/>
      <family val="2"/>
      <scheme val="minor"/>
    </font>
    <font>
      <sz val="22"/>
      <color rgb="FF002855"/>
      <name val="Arial"/>
      <family val="2"/>
      <scheme val="minor"/>
    </font>
    <font>
      <i/>
      <sz val="16"/>
      <name val="Arial"/>
      <family val="2"/>
      <scheme val="minor"/>
    </font>
    <font>
      <b/>
      <sz val="22"/>
      <color theme="4"/>
      <name val="Arial"/>
      <family val="2"/>
      <scheme val="minor"/>
    </font>
    <font>
      <b/>
      <i/>
      <u/>
      <sz val="22"/>
      <color theme="4"/>
      <name val="Arial"/>
      <family val="2"/>
      <scheme val="minor"/>
    </font>
    <font>
      <b/>
      <sz val="18"/>
      <color theme="1"/>
      <name val="Arial"/>
      <family val="2"/>
      <scheme val="minor"/>
    </font>
    <font>
      <sz val="18"/>
      <color theme="1"/>
      <name val="Arial"/>
      <family val="2"/>
      <scheme val="minor"/>
    </font>
    <font>
      <b/>
      <sz val="18"/>
      <color rgb="FFFF0000"/>
      <name val="Arial"/>
      <family val="2"/>
      <scheme val="minor"/>
    </font>
    <font>
      <i/>
      <sz val="16"/>
      <color theme="1"/>
      <name val="Arial"/>
      <family val="2"/>
      <scheme val="minor"/>
    </font>
    <font>
      <b/>
      <i/>
      <sz val="26"/>
      <name val="Arial"/>
      <family val="2"/>
      <scheme val="minor"/>
    </font>
    <font>
      <b/>
      <sz val="22"/>
      <color rgb="FF00ABEA"/>
      <name val="Arial"/>
      <family val="2"/>
      <scheme val="minor"/>
    </font>
    <font>
      <b/>
      <i/>
      <u/>
      <sz val="22"/>
      <color rgb="FF00ABEA"/>
      <name val="Arial"/>
      <family val="2"/>
      <scheme val="minor"/>
    </font>
    <font>
      <b/>
      <sz val="17"/>
      <color rgb="FFFFFFFF"/>
      <name val="Arial"/>
      <family val="2"/>
      <scheme val="minor"/>
    </font>
    <font>
      <vertAlign val="superscript"/>
      <sz val="18"/>
      <color theme="1"/>
      <name val="Arial"/>
      <family val="2"/>
      <scheme val="minor"/>
    </font>
    <font>
      <b/>
      <sz val="20"/>
      <name val="Arial"/>
      <family val="2"/>
      <scheme val="minor"/>
    </font>
    <font>
      <b/>
      <vertAlign val="superscript"/>
      <sz val="20"/>
      <color rgb="FFFFFFFF"/>
      <name val="Arial"/>
      <family val="2"/>
      <scheme val="minor"/>
    </font>
    <font>
      <b/>
      <sz val="14"/>
      <color rgb="FF000000"/>
      <name val="Arial"/>
      <family val="2"/>
      <scheme val="minor"/>
    </font>
    <font>
      <sz val="10"/>
      <color rgb="FFDD0806"/>
      <name val="Arial"/>
      <family val="2"/>
      <scheme val="minor"/>
    </font>
    <font>
      <b/>
      <i/>
      <sz val="16"/>
      <name val="Arial"/>
      <family val="2"/>
      <scheme val="minor"/>
    </font>
    <font>
      <b/>
      <sz val="14"/>
      <name val="Arial"/>
      <family val="2"/>
      <scheme val="minor"/>
    </font>
    <font>
      <sz val="18"/>
      <color rgb="FFFFFFFF"/>
      <name val="Arial"/>
      <family val="2"/>
      <scheme val="minor"/>
    </font>
    <font>
      <sz val="10"/>
      <color rgb="FFFFFFFF"/>
      <name val="Arial"/>
      <family val="2"/>
      <scheme val="minor"/>
    </font>
    <font>
      <sz val="11"/>
      <name val="Arial"/>
      <family val="2"/>
      <scheme val="minor"/>
    </font>
    <font>
      <b/>
      <sz val="14"/>
      <color theme="1"/>
      <name val="Arial"/>
      <family val="2"/>
      <scheme val="minor"/>
    </font>
    <font>
      <b/>
      <i/>
      <sz val="16"/>
      <color theme="1"/>
      <name val="Arial"/>
      <family val="2"/>
      <scheme val="minor"/>
    </font>
    <font>
      <b/>
      <sz val="18"/>
      <color rgb="FF002855"/>
      <name val="Arial"/>
      <family val="2"/>
      <scheme val="minor"/>
    </font>
    <font>
      <sz val="18"/>
      <color rgb="FF002855"/>
      <name val="Arial"/>
      <family val="2"/>
      <scheme val="minor"/>
    </font>
    <font>
      <u/>
      <sz val="18"/>
      <color rgb="FF0000D4"/>
      <name val="Arial"/>
      <family val="2"/>
      <scheme val="minor"/>
    </font>
    <font>
      <b/>
      <sz val="10"/>
      <color theme="1"/>
      <name val="Arial"/>
      <family val="2"/>
      <scheme val="minor"/>
    </font>
    <font>
      <sz val="9"/>
      <color rgb="FF444444"/>
      <name val="Arial"/>
      <family val="2"/>
      <scheme val="minor"/>
    </font>
    <font>
      <b/>
      <sz val="11"/>
      <color theme="4"/>
      <name val="Arial"/>
      <family val="2"/>
      <scheme val="minor"/>
    </font>
    <font>
      <b/>
      <sz val="18"/>
      <color theme="4"/>
      <name val="Arial"/>
      <family val="2"/>
      <scheme val="minor"/>
    </font>
    <font>
      <b/>
      <sz val="18"/>
      <color theme="0"/>
      <name val="Arial"/>
      <family val="2"/>
      <scheme val="minor"/>
    </font>
    <font>
      <b/>
      <vertAlign val="superscript"/>
      <sz val="20"/>
      <color theme="0"/>
      <name val="Arial"/>
      <family val="2"/>
      <scheme val="minor"/>
    </font>
    <font>
      <b/>
      <sz val="10"/>
      <color theme="2"/>
      <name val="Arial"/>
      <family val="2"/>
      <scheme val="minor"/>
    </font>
    <font>
      <b/>
      <sz val="16"/>
      <color theme="4"/>
      <name val="Arial"/>
      <family val="2"/>
      <scheme val="minor"/>
    </font>
    <font>
      <b/>
      <vertAlign val="superscript"/>
      <sz val="18"/>
      <color theme="0"/>
      <name val="Arial"/>
      <family val="2"/>
      <scheme val="minor"/>
    </font>
  </fonts>
  <fills count="15">
    <fill>
      <patternFill patternType="none"/>
    </fill>
    <fill>
      <patternFill patternType="gray125"/>
    </fill>
    <fill>
      <patternFill patternType="solid">
        <fgColor rgb="FF00ACEC"/>
        <bgColor rgb="FF000000"/>
      </patternFill>
    </fill>
    <fill>
      <patternFill patternType="solid">
        <fgColor rgb="FFFFFFFF"/>
        <bgColor rgb="FF000000"/>
      </patternFill>
    </fill>
    <fill>
      <patternFill patternType="solid">
        <fgColor rgb="FFBFBFBF"/>
        <bgColor rgb="FF000000"/>
      </patternFill>
    </fill>
    <fill>
      <patternFill patternType="solid">
        <fgColor rgb="FFC0C0C0"/>
        <bgColor rgb="FF000000"/>
      </patternFill>
    </fill>
    <fill>
      <patternFill patternType="solid">
        <fgColor rgb="FF002855"/>
        <bgColor rgb="FF000000"/>
      </patternFill>
    </fill>
    <fill>
      <patternFill patternType="solid">
        <fgColor rgb="FFD9D9D9"/>
        <bgColor rgb="FF000000"/>
      </patternFill>
    </fill>
    <fill>
      <patternFill patternType="solid">
        <fgColor rgb="FF00AEEF"/>
      </patternFill>
    </fill>
    <fill>
      <patternFill patternType="solid">
        <fgColor rgb="FFD8DCDB"/>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rgb="FF000000"/>
      </patternFill>
    </fill>
    <fill>
      <patternFill patternType="solid">
        <fgColor rgb="FFD9D9D9"/>
        <bgColor indexed="64"/>
      </patternFill>
    </fill>
    <fill>
      <patternFill patternType="solid">
        <fgColor rgb="FFFFFF00"/>
        <bgColor indexed="64"/>
      </patternFill>
    </fill>
  </fills>
  <borders count="87">
    <border>
      <left/>
      <right/>
      <top/>
      <bottom/>
      <diagonal/>
    </border>
    <border>
      <left style="thick">
        <color rgb="FF00ACEC"/>
      </left>
      <right/>
      <top style="thick">
        <color rgb="FF00ACEC"/>
      </top>
      <bottom style="thick">
        <color rgb="FF00ACEC"/>
      </bottom>
      <diagonal/>
    </border>
    <border>
      <left/>
      <right style="thick">
        <color rgb="FF00ACEC"/>
      </right>
      <top style="thick">
        <color rgb="FF00ACEC"/>
      </top>
      <bottom style="thick">
        <color rgb="FF00ACEC"/>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style="thin">
        <color rgb="FFFFFFFF"/>
      </right>
      <top/>
      <bottom style="thick">
        <color rgb="FF009FDF"/>
      </bottom>
      <diagonal/>
    </border>
    <border>
      <left style="thin">
        <color rgb="FFFFFFFF"/>
      </left>
      <right style="thin">
        <color rgb="FFFFFFFF"/>
      </right>
      <top/>
      <bottom style="thick">
        <color rgb="FF009FDF"/>
      </bottom>
      <diagonal/>
    </border>
    <border>
      <left style="thin">
        <color indexed="64"/>
      </left>
      <right style="thin">
        <color indexed="64"/>
      </right>
      <top/>
      <bottom style="thin">
        <color indexed="64"/>
      </bottom>
      <diagonal/>
    </border>
    <border>
      <left style="thick">
        <color rgb="FF00ACEC"/>
      </left>
      <right style="dotted">
        <color indexed="64"/>
      </right>
      <top style="thick">
        <color rgb="FF00ACEC"/>
      </top>
      <bottom style="thin">
        <color indexed="64"/>
      </bottom>
      <diagonal/>
    </border>
    <border>
      <left/>
      <right style="thin">
        <color indexed="64"/>
      </right>
      <top/>
      <bottom style="thin">
        <color indexed="64"/>
      </bottom>
      <diagonal/>
    </border>
    <border>
      <left style="thin">
        <color indexed="64"/>
      </left>
      <right style="thin">
        <color indexed="64"/>
      </right>
      <top style="thick">
        <color rgb="FF00ACEC"/>
      </top>
      <bottom style="thin">
        <color indexed="64"/>
      </bottom>
      <diagonal/>
    </border>
    <border>
      <left style="thin">
        <color indexed="64"/>
      </left>
      <right/>
      <top style="thick">
        <color rgb="FF00ACEC"/>
      </top>
      <bottom style="thin">
        <color indexed="64"/>
      </bottom>
      <diagonal/>
    </border>
    <border>
      <left style="thin">
        <color indexed="64"/>
      </left>
      <right style="thick">
        <color rgb="FF00ACEC"/>
      </right>
      <top style="thick">
        <color rgb="FF00ACEC"/>
      </top>
      <bottom style="thin">
        <color indexed="64"/>
      </bottom>
      <diagonal/>
    </border>
    <border>
      <left style="thick">
        <color rgb="FF00ACEC"/>
      </left>
      <right style="dotted">
        <color indexed="64"/>
      </right>
      <top/>
      <bottom style="thin">
        <color indexed="64"/>
      </bottom>
      <diagonal/>
    </border>
    <border>
      <left style="thin">
        <color indexed="64"/>
      </left>
      <right style="thick">
        <color rgb="FF00ACEC"/>
      </right>
      <top/>
      <bottom style="thin">
        <color indexed="64"/>
      </bottom>
      <diagonal/>
    </border>
    <border>
      <left style="thick">
        <color rgb="FF00ACEC"/>
      </left>
      <right style="dotted">
        <color indexed="64"/>
      </right>
      <top style="thin">
        <color indexed="64"/>
      </top>
      <bottom style="thick">
        <color rgb="FF00ACEC"/>
      </bottom>
      <diagonal/>
    </border>
    <border>
      <left/>
      <right style="thin">
        <color indexed="64"/>
      </right>
      <top style="thin">
        <color indexed="64"/>
      </top>
      <bottom style="thick">
        <color rgb="FF00ACEC"/>
      </bottom>
      <diagonal/>
    </border>
    <border>
      <left style="thin">
        <color indexed="64"/>
      </left>
      <right style="thin">
        <color indexed="64"/>
      </right>
      <top style="thin">
        <color indexed="64"/>
      </top>
      <bottom style="thick">
        <color rgb="FF00ACEC"/>
      </bottom>
      <diagonal/>
    </border>
    <border>
      <left style="thin">
        <color indexed="64"/>
      </left>
      <right/>
      <top style="thin">
        <color indexed="64"/>
      </top>
      <bottom style="thick">
        <color rgb="FF00ACEC"/>
      </bottom>
      <diagonal/>
    </border>
    <border>
      <left style="thin">
        <color indexed="64"/>
      </left>
      <right style="thick">
        <color rgb="FF00ACEC"/>
      </right>
      <top style="thin">
        <color indexed="64"/>
      </top>
      <bottom style="thick">
        <color rgb="FF00ACEC"/>
      </bottom>
      <diagonal/>
    </border>
    <border>
      <left/>
      <right/>
      <top style="thick">
        <color rgb="FF00ACEC"/>
      </top>
      <bottom style="thick">
        <color rgb="FF00ACEC"/>
      </bottom>
      <diagonal/>
    </border>
    <border>
      <left style="thick">
        <color rgb="FF00ACEC"/>
      </left>
      <right style="thick">
        <color rgb="FF00ACEC"/>
      </right>
      <top style="thick">
        <color rgb="FF00ACEC"/>
      </top>
      <bottom style="thick">
        <color rgb="FF00ACEC"/>
      </bottom>
      <diagonal/>
    </border>
    <border>
      <left style="thin">
        <color indexed="64"/>
      </left>
      <right style="thin">
        <color indexed="64"/>
      </right>
      <top style="thin">
        <color indexed="64"/>
      </top>
      <bottom style="thin">
        <color indexed="64"/>
      </bottom>
      <diagonal/>
    </border>
    <border>
      <left style="thin">
        <color rgb="FFFFFFFF"/>
      </left>
      <right/>
      <top/>
      <bottom/>
      <diagonal/>
    </border>
    <border>
      <left/>
      <right style="thin">
        <color rgb="FFFFFFFF"/>
      </right>
      <top/>
      <bottom/>
      <diagonal/>
    </border>
    <border>
      <left style="thin">
        <color indexed="64"/>
      </left>
      <right/>
      <top/>
      <bottom/>
      <diagonal/>
    </border>
    <border>
      <left style="thin">
        <color rgb="FFFFFFFF"/>
      </left>
      <right style="thin">
        <color rgb="FFFFFFFF"/>
      </right>
      <top/>
      <bottom/>
      <diagonal/>
    </border>
    <border>
      <left style="thin">
        <color rgb="FFFFFFFF"/>
      </left>
      <right/>
      <top style="thin">
        <color rgb="FFFFFFFF"/>
      </top>
      <bottom/>
      <diagonal/>
    </border>
    <border>
      <left/>
      <right/>
      <top/>
      <bottom style="thin">
        <color theme="0"/>
      </bottom>
      <diagonal/>
    </border>
    <border>
      <left style="thin">
        <color theme="0"/>
      </left>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rgb="FFFFFFFF"/>
      </left>
      <right/>
      <top style="thin">
        <color theme="0"/>
      </top>
      <bottom style="thin">
        <color theme="0"/>
      </bottom>
      <diagonal/>
    </border>
    <border>
      <left style="thin">
        <color rgb="FFFFFFFF"/>
      </left>
      <right style="thin">
        <color rgb="FFFFFFFF"/>
      </right>
      <top style="thin">
        <color theme="0"/>
      </top>
      <bottom/>
      <diagonal/>
    </border>
    <border>
      <left/>
      <right/>
      <top style="thin">
        <color indexed="64"/>
      </top>
      <bottom/>
      <diagonal/>
    </border>
    <border>
      <left style="medium">
        <color rgb="FF00B0F0"/>
      </left>
      <right style="medium">
        <color rgb="FF00B0F0"/>
      </right>
      <top style="medium">
        <color rgb="FF00B0F0"/>
      </top>
      <bottom style="medium">
        <color rgb="FF00B0F0"/>
      </bottom>
      <diagonal/>
    </border>
    <border>
      <left style="medium">
        <color rgb="FF00B0F0"/>
      </left>
      <right/>
      <top style="medium">
        <color rgb="FF00B0F0"/>
      </top>
      <bottom style="thin">
        <color indexed="64"/>
      </bottom>
      <diagonal/>
    </border>
    <border>
      <left/>
      <right style="thin">
        <color indexed="64"/>
      </right>
      <top style="medium">
        <color rgb="FF00B0F0"/>
      </top>
      <bottom style="thin">
        <color indexed="64"/>
      </bottom>
      <diagonal/>
    </border>
    <border>
      <left style="thin">
        <color indexed="64"/>
      </left>
      <right style="thin">
        <color indexed="64"/>
      </right>
      <top style="medium">
        <color rgb="FF00B0F0"/>
      </top>
      <bottom style="thin">
        <color indexed="64"/>
      </bottom>
      <diagonal/>
    </border>
    <border>
      <left style="thin">
        <color indexed="64"/>
      </left>
      <right style="medium">
        <color rgb="FF00B0F0"/>
      </right>
      <top style="medium">
        <color rgb="FF00B0F0"/>
      </top>
      <bottom style="thin">
        <color indexed="64"/>
      </bottom>
      <diagonal/>
    </border>
    <border>
      <left style="medium">
        <color rgb="FF00B0F0"/>
      </left>
      <right/>
      <top style="thin">
        <color indexed="64"/>
      </top>
      <bottom style="thin">
        <color indexed="64"/>
      </bottom>
      <diagonal/>
    </border>
    <border>
      <left style="thin">
        <color indexed="64"/>
      </left>
      <right style="medium">
        <color rgb="FF00B0F0"/>
      </right>
      <top style="thin">
        <color indexed="64"/>
      </top>
      <bottom style="thin">
        <color indexed="64"/>
      </bottom>
      <diagonal/>
    </border>
    <border>
      <left style="medium">
        <color rgb="FF00B0F0"/>
      </left>
      <right/>
      <top style="thin">
        <color indexed="64"/>
      </top>
      <bottom style="medium">
        <color rgb="FF00B0F0"/>
      </bottom>
      <diagonal/>
    </border>
    <border>
      <left/>
      <right/>
      <top style="thin">
        <color indexed="64"/>
      </top>
      <bottom style="medium">
        <color rgb="FF00B0F0"/>
      </bottom>
      <diagonal/>
    </border>
    <border>
      <left style="thin">
        <color rgb="FF00B0F0"/>
      </left>
      <right style="thin">
        <color indexed="64"/>
      </right>
      <top style="thin">
        <color rgb="FF00B0F0"/>
      </top>
      <bottom style="medium">
        <color rgb="FF00B0F0"/>
      </bottom>
      <diagonal/>
    </border>
    <border>
      <left style="thin">
        <color indexed="64"/>
      </left>
      <right style="thin">
        <color indexed="64"/>
      </right>
      <top style="thin">
        <color rgb="FF00B0F0"/>
      </top>
      <bottom style="medium">
        <color rgb="FF00B0F0"/>
      </bottom>
      <diagonal/>
    </border>
    <border>
      <left style="thin">
        <color indexed="64"/>
      </left>
      <right style="medium">
        <color rgb="FF00B0F0"/>
      </right>
      <top style="thin">
        <color rgb="FF00B0F0"/>
      </top>
      <bottom style="medium">
        <color rgb="FF00B0F0"/>
      </bottom>
      <diagonal/>
    </border>
    <border>
      <left style="thin">
        <color indexed="64"/>
      </left>
      <right style="thin">
        <color rgb="FF00B0F0"/>
      </right>
      <top/>
      <bottom/>
      <diagonal/>
    </border>
    <border>
      <left style="medium">
        <color rgb="FF00B0F0"/>
      </left>
      <right style="thin">
        <color indexed="64"/>
      </right>
      <top style="medium">
        <color rgb="FF00B0F0"/>
      </top>
      <bottom style="medium">
        <color rgb="FF00B0F0"/>
      </bottom>
      <diagonal/>
    </border>
    <border>
      <left/>
      <right style="medium">
        <color rgb="FF00B0F0"/>
      </right>
      <top style="medium">
        <color rgb="FF00B0F0"/>
      </top>
      <bottom style="medium">
        <color rgb="FF00B0F0"/>
      </bottom>
      <diagonal/>
    </border>
    <border>
      <left style="thin">
        <color theme="0"/>
      </left>
      <right/>
      <top style="thin">
        <color theme="0"/>
      </top>
      <bottom/>
      <diagonal/>
    </border>
    <border>
      <left/>
      <right style="thin">
        <color rgb="FFFFFFFF"/>
      </right>
      <top style="thin">
        <color theme="0"/>
      </top>
      <bottom/>
      <diagonal/>
    </border>
    <border>
      <left style="medium">
        <color rgb="FF00B0F0"/>
      </left>
      <right/>
      <top style="medium">
        <color rgb="FF00B0F0"/>
      </top>
      <bottom style="medium">
        <color rgb="FF00B0F0"/>
      </bottom>
      <diagonal/>
    </border>
    <border>
      <left style="thin">
        <color rgb="FFFFFFFF"/>
      </left>
      <right/>
      <top style="thin">
        <color theme="0"/>
      </top>
      <bottom/>
      <diagonal/>
    </border>
    <border>
      <left/>
      <right/>
      <top style="thin">
        <color theme="0"/>
      </top>
      <bottom/>
      <diagonal/>
    </border>
    <border>
      <left style="medium">
        <color rgb="FF00B0F0"/>
      </left>
      <right style="thin">
        <color indexed="64"/>
      </right>
      <top style="medium">
        <color rgb="FF00B0F0"/>
      </top>
      <bottom style="thin">
        <color indexed="64"/>
      </bottom>
      <diagonal/>
    </border>
    <border>
      <left style="medium">
        <color rgb="FF00B0F0"/>
      </left>
      <right style="thin">
        <color indexed="64"/>
      </right>
      <top style="thin">
        <color indexed="64"/>
      </top>
      <bottom style="thin">
        <color indexed="64"/>
      </bottom>
      <diagonal/>
    </border>
    <border>
      <left style="medium">
        <color rgb="FF00B0F0"/>
      </left>
      <right style="thin">
        <color indexed="64"/>
      </right>
      <top style="thin">
        <color indexed="64"/>
      </top>
      <bottom style="medium">
        <color rgb="FF00B0F0"/>
      </bottom>
      <diagonal/>
    </border>
    <border>
      <left style="thin">
        <color indexed="64"/>
      </left>
      <right style="thin">
        <color indexed="64"/>
      </right>
      <top style="thin">
        <color indexed="64"/>
      </top>
      <bottom style="medium">
        <color rgb="FF00B0F0"/>
      </bottom>
      <diagonal/>
    </border>
    <border>
      <left style="thin">
        <color indexed="64"/>
      </left>
      <right style="medium">
        <color rgb="FF00B0F0"/>
      </right>
      <top style="thin">
        <color indexed="64"/>
      </top>
      <bottom style="medium">
        <color rgb="FF00B0F0"/>
      </bottom>
      <diagonal/>
    </border>
    <border>
      <left style="thin">
        <color theme="0"/>
      </left>
      <right/>
      <top style="thin">
        <color rgb="FFFFFFFF"/>
      </top>
      <bottom/>
      <diagonal/>
    </border>
    <border>
      <left style="thin">
        <color indexed="64"/>
      </left>
      <right style="medium">
        <color rgb="FF00B0F0"/>
      </right>
      <top style="medium">
        <color rgb="FF00B0F0"/>
      </top>
      <bottom style="medium">
        <color rgb="FF00B0F0"/>
      </bottom>
      <diagonal/>
    </border>
    <border>
      <left/>
      <right/>
      <top style="medium">
        <color rgb="FF00B0F0"/>
      </top>
      <bottom style="medium">
        <color rgb="FF00B0F0"/>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theme="0"/>
      </top>
      <bottom/>
      <diagonal/>
    </border>
    <border>
      <left style="thin">
        <color indexed="64"/>
      </left>
      <right style="medium">
        <color rgb="FF00B0F0"/>
      </right>
      <top style="thin">
        <color theme="0"/>
      </top>
      <bottom/>
      <diagonal/>
    </border>
    <border>
      <left/>
      <right style="thin">
        <color indexed="64"/>
      </right>
      <top style="thin">
        <color theme="0"/>
      </top>
      <bottom style="thin">
        <color theme="0"/>
      </bottom>
      <diagonal/>
    </border>
    <border>
      <left style="thin">
        <color indexed="64"/>
      </left>
      <right style="medium">
        <color rgb="FF00B0F0"/>
      </right>
      <top style="thin">
        <color theme="0"/>
      </top>
      <bottom style="thin">
        <color theme="0"/>
      </bottom>
      <diagonal/>
    </border>
    <border>
      <left/>
      <right style="medium">
        <color rgb="FF00B0F0"/>
      </right>
      <top style="medium">
        <color rgb="FF00B0F0"/>
      </top>
      <bottom style="thin">
        <color auto="1"/>
      </bottom>
      <diagonal/>
    </border>
    <border>
      <left style="medium">
        <color theme="4"/>
      </left>
      <right style="medium">
        <color theme="4"/>
      </right>
      <top style="medium">
        <color theme="4"/>
      </top>
      <bottom style="medium">
        <color theme="4"/>
      </bottom>
      <diagonal/>
    </border>
    <border>
      <left style="thin">
        <color rgb="FFFFFFFF"/>
      </left>
      <right style="thin">
        <color rgb="FFFFFFFF"/>
      </right>
      <top/>
      <bottom style="medium">
        <color rgb="FF00B0F0"/>
      </bottom>
      <diagonal/>
    </border>
  </borders>
  <cellStyleXfs count="7">
    <xf numFmtId="0" fontId="0" fillId="0" borderId="0"/>
    <xf numFmtId="164"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343">
    <xf numFmtId="0" fontId="0" fillId="0" borderId="0" xfId="0"/>
    <xf numFmtId="0" fontId="3" fillId="0" borderId="0" xfId="0" applyFont="1"/>
    <xf numFmtId="0" fontId="4" fillId="0" borderId="0" xfId="0" applyFont="1"/>
    <xf numFmtId="0" fontId="0" fillId="0" borderId="0" xfId="0" applyAlignment="1">
      <alignment horizontal="center"/>
    </xf>
    <xf numFmtId="0" fontId="0" fillId="0" borderId="0" xfId="0" applyAlignment="1">
      <alignment horizontal="center" wrapText="1"/>
    </xf>
    <xf numFmtId="0" fontId="5" fillId="0" borderId="0" xfId="0" applyFont="1" applyAlignment="1">
      <alignment horizontal="right"/>
    </xf>
    <xf numFmtId="0" fontId="0" fillId="0" borderId="72" xfId="0" applyBorder="1"/>
    <xf numFmtId="0" fontId="0" fillId="0" borderId="73" xfId="0" applyBorder="1"/>
    <xf numFmtId="0" fontId="0" fillId="0" borderId="74" xfId="0" applyBorder="1"/>
    <xf numFmtId="0" fontId="0" fillId="0" borderId="75" xfId="0" applyBorder="1"/>
    <xf numFmtId="0" fontId="0" fillId="0" borderId="76" xfId="0" applyBorder="1"/>
    <xf numFmtId="0" fontId="8" fillId="0" borderId="0" xfId="0" applyFont="1" applyAlignment="1">
      <alignment horizontal="left"/>
    </xf>
    <xf numFmtId="0" fontId="9" fillId="0" borderId="0" xfId="0" applyFont="1" applyAlignment="1">
      <alignment horizontal="left"/>
    </xf>
    <xf numFmtId="0" fontId="10" fillId="0" borderId="0" xfId="0" applyFont="1"/>
    <xf numFmtId="0" fontId="11" fillId="0" borderId="0" xfId="0" applyFont="1" applyAlignment="1">
      <alignment horizontal="left" vertical="top"/>
    </xf>
    <xf numFmtId="0" fontId="12" fillId="0" borderId="0" xfId="0" applyFont="1" applyAlignment="1">
      <alignment horizontal="left" vertical="top"/>
    </xf>
    <xf numFmtId="0" fontId="13" fillId="0" borderId="0" xfId="0" applyFont="1"/>
    <xf numFmtId="0" fontId="14" fillId="8" borderId="0" xfId="0" applyFont="1" applyFill="1" applyAlignment="1">
      <alignment vertical="top" wrapText="1"/>
    </xf>
    <xf numFmtId="0" fontId="0" fillId="10" borderId="0" xfId="0" applyFill="1"/>
    <xf numFmtId="0" fontId="0" fillId="10" borderId="0" xfId="0" applyFill="1" applyAlignment="1">
      <alignment horizontal="left" vertical="top"/>
    </xf>
    <xf numFmtId="0" fontId="17" fillId="10" borderId="0" xfId="0" applyFont="1" applyFill="1" applyAlignment="1">
      <alignment horizontal="left" vertical="top"/>
    </xf>
    <xf numFmtId="0" fontId="0" fillId="10" borderId="0" xfId="0" applyFill="1" applyAlignment="1">
      <alignment horizontal="center" vertical="top"/>
    </xf>
    <xf numFmtId="0" fontId="0" fillId="10" borderId="67" xfId="0" applyFill="1" applyBorder="1" applyAlignment="1">
      <alignment horizontal="center" vertical="top"/>
    </xf>
    <xf numFmtId="0" fontId="0" fillId="10" borderId="69" xfId="0" applyFill="1" applyBorder="1" applyAlignment="1">
      <alignment horizontal="center" vertical="top"/>
    </xf>
    <xf numFmtId="0" fontId="0" fillId="10" borderId="69" xfId="0" applyFill="1" applyBorder="1" applyAlignment="1">
      <alignment horizontal="left" vertical="top"/>
    </xf>
    <xf numFmtId="0" fontId="14" fillId="10" borderId="0" xfId="0" applyFont="1" applyFill="1" applyAlignment="1">
      <alignment horizontal="left" vertical="top"/>
    </xf>
    <xf numFmtId="0" fontId="23" fillId="10" borderId="0" xfId="0" applyFont="1" applyFill="1" applyAlignment="1">
      <alignment horizontal="left" vertical="top"/>
    </xf>
    <xf numFmtId="0" fontId="19" fillId="10" borderId="0" xfId="0" applyFont="1" applyFill="1" applyAlignment="1">
      <alignment horizontal="left" vertical="top"/>
    </xf>
    <xf numFmtId="0" fontId="14" fillId="0" borderId="0" xfId="0" applyFont="1" applyAlignment="1">
      <alignment horizontal="left" vertical="top"/>
    </xf>
    <xf numFmtId="0" fontId="0" fillId="0" borderId="0" xfId="0" applyAlignment="1">
      <alignment horizontal="left" vertical="top"/>
    </xf>
    <xf numFmtId="0" fontId="15" fillId="8" borderId="0" xfId="0" applyFont="1" applyFill="1" applyAlignment="1">
      <alignment vertical="top" wrapText="1"/>
    </xf>
    <xf numFmtId="0" fontId="19" fillId="10" borderId="0" xfId="0" applyFont="1" applyFill="1" applyAlignment="1">
      <alignment horizontal="left" vertical="top" wrapText="1"/>
    </xf>
    <xf numFmtId="0" fontId="0" fillId="10" borderId="0" xfId="0" applyFill="1" applyAlignment="1">
      <alignment horizontal="left" vertical="top" wrapText="1"/>
    </xf>
    <xf numFmtId="0" fontId="18" fillId="10" borderId="0" xfId="0" applyFont="1" applyFill="1" applyAlignment="1">
      <alignment horizontal="left" vertical="top"/>
    </xf>
    <xf numFmtId="0" fontId="17" fillId="0" borderId="0" xfId="0" applyFont="1" applyAlignment="1">
      <alignment horizontal="left" vertical="top"/>
    </xf>
    <xf numFmtId="0" fontId="7" fillId="0" borderId="0" xfId="0" applyFont="1" applyAlignment="1">
      <alignment horizontal="left"/>
    </xf>
    <xf numFmtId="0" fontId="7" fillId="0" borderId="0" xfId="0" applyFont="1"/>
    <xf numFmtId="0" fontId="22" fillId="0" borderId="0" xfId="0" applyFont="1" applyAlignment="1">
      <alignment horizontal="left" vertical="top"/>
    </xf>
    <xf numFmtId="0" fontId="23" fillId="10" borderId="0" xfId="0" applyFont="1" applyFill="1"/>
    <xf numFmtId="0" fontId="23" fillId="0" borderId="0" xfId="0" applyFont="1"/>
    <xf numFmtId="0" fontId="26" fillId="0" borderId="0" xfId="0" applyFont="1" applyAlignment="1">
      <alignment horizontal="left" vertical="center"/>
    </xf>
    <xf numFmtId="0" fontId="11" fillId="0" borderId="0" xfId="0" applyFont="1" applyAlignment="1">
      <alignment horizontal="right" vertical="center"/>
    </xf>
    <xf numFmtId="0" fontId="27" fillId="0" borderId="0" xfId="0" applyFont="1" applyAlignment="1">
      <alignment vertical="center"/>
    </xf>
    <xf numFmtId="0" fontId="28" fillId="0" borderId="0" xfId="0" applyFont="1" applyAlignment="1">
      <alignment horizontal="center" vertical="center"/>
    </xf>
    <xf numFmtId="0" fontId="30" fillId="0" borderId="0" xfId="0" applyFont="1" applyAlignment="1">
      <alignment horizontal="right"/>
    </xf>
    <xf numFmtId="0" fontId="34" fillId="0" borderId="0" xfId="0" applyFont="1" applyAlignment="1">
      <alignment horizontal="left"/>
    </xf>
    <xf numFmtId="0" fontId="15" fillId="0" borderId="0" xfId="0" applyFont="1" applyAlignment="1">
      <alignment horizontal="center" vertical="center" wrapText="1"/>
    </xf>
    <xf numFmtId="0" fontId="35" fillId="6" borderId="9" xfId="0" applyFont="1" applyFill="1" applyBorder="1" applyAlignment="1">
      <alignment horizontal="center" wrapText="1"/>
    </xf>
    <xf numFmtId="0" fontId="35" fillId="6" borderId="31" xfId="0" applyFont="1" applyFill="1" applyBorder="1" applyAlignment="1">
      <alignment vertical="center" wrapText="1"/>
    </xf>
    <xf numFmtId="0" fontId="35" fillId="6" borderId="38" xfId="0" applyFont="1" applyFill="1" applyBorder="1" applyAlignment="1">
      <alignment horizontal="center" vertical="center" wrapText="1"/>
    </xf>
    <xf numFmtId="0" fontId="35" fillId="6" borderId="31" xfId="0" applyFont="1" applyFill="1" applyBorder="1" applyAlignment="1">
      <alignment horizontal="center" vertical="center" wrapText="1"/>
    </xf>
    <xf numFmtId="0" fontId="37" fillId="0" borderId="0" xfId="0" applyFont="1" applyAlignment="1">
      <alignment horizontal="left" vertical="top"/>
    </xf>
    <xf numFmtId="0" fontId="37" fillId="0" borderId="0" xfId="0" applyFont="1" applyAlignment="1">
      <alignment horizontal="left" vertical="center"/>
    </xf>
    <xf numFmtId="0" fontId="39" fillId="0" borderId="0" xfId="0" applyFont="1" applyAlignment="1">
      <alignment horizontal="right" vertical="center"/>
    </xf>
    <xf numFmtId="44" fontId="10" fillId="0" borderId="12" xfId="2" applyFont="1" applyFill="1" applyBorder="1" applyAlignment="1">
      <alignment horizontal="left" vertical="center" wrapText="1"/>
    </xf>
    <xf numFmtId="0" fontId="0" fillId="0" borderId="30" xfId="0" applyBorder="1"/>
    <xf numFmtId="0" fontId="11" fillId="0" borderId="39" xfId="0" applyFont="1" applyBorder="1" applyAlignment="1">
      <alignment horizontal="left" vertical="top"/>
    </xf>
    <xf numFmtId="0" fontId="32" fillId="0" borderId="0" xfId="0" applyFont="1" applyAlignment="1">
      <alignment horizontal="left" vertical="center"/>
    </xf>
    <xf numFmtId="0" fontId="33" fillId="0" borderId="33" xfId="0" applyFont="1" applyBorder="1" applyAlignment="1">
      <alignment horizontal="left" vertical="center"/>
    </xf>
    <xf numFmtId="0" fontId="33" fillId="0" borderId="0" xfId="0" applyFont="1" applyAlignment="1">
      <alignment horizontal="left" vertical="center"/>
    </xf>
    <xf numFmtId="0" fontId="45" fillId="0" borderId="0" xfId="0" applyFont="1" applyAlignment="1">
      <alignment horizontal="right"/>
    </xf>
    <xf numFmtId="0" fontId="7" fillId="0" borderId="0" xfId="0" applyFont="1" applyAlignment="1">
      <alignment horizontal="right" vertical="center"/>
    </xf>
    <xf numFmtId="0" fontId="47" fillId="0" borderId="0" xfId="0" applyFont="1" applyAlignment="1">
      <alignment horizontal="left"/>
    </xf>
    <xf numFmtId="14" fontId="41" fillId="0" borderId="53" xfId="0" applyNumberFormat="1" applyFont="1" applyBorder="1" applyAlignment="1">
      <alignment vertical="center" wrapText="1"/>
    </xf>
    <xf numFmtId="0" fontId="7" fillId="5" borderId="0" xfId="0" applyFont="1" applyFill="1" applyAlignment="1">
      <alignment horizontal="left"/>
    </xf>
    <xf numFmtId="0" fontId="3" fillId="5" borderId="0" xfId="0" quotePrefix="1" applyFont="1" applyFill="1" applyAlignment="1">
      <alignment horizontal="left"/>
    </xf>
    <xf numFmtId="0" fontId="23" fillId="5" borderId="0" xfId="0" quotePrefix="1" applyFont="1" applyFill="1" applyAlignment="1">
      <alignment horizontal="left"/>
    </xf>
    <xf numFmtId="0" fontId="3" fillId="5" borderId="0" xfId="0" applyFont="1" applyFill="1"/>
    <xf numFmtId="0" fontId="23" fillId="5" borderId="0" xfId="0" applyFont="1" applyFill="1"/>
    <xf numFmtId="0" fontId="3" fillId="5" borderId="0" xfId="0" applyFont="1" applyFill="1" applyAlignment="1">
      <alignment horizontal="center"/>
    </xf>
    <xf numFmtId="0" fontId="17" fillId="0" borderId="0" xfId="0" applyFont="1"/>
    <xf numFmtId="0" fontId="49" fillId="0" borderId="0" xfId="0" applyFont="1"/>
    <xf numFmtId="0" fontId="50" fillId="0" borderId="0" xfId="0" applyFont="1"/>
    <xf numFmtId="0" fontId="51" fillId="0" borderId="0" xfId="0" applyFont="1"/>
    <xf numFmtId="0" fontId="46" fillId="3" borderId="3" xfId="0" applyFont="1" applyFill="1" applyBorder="1" applyAlignment="1">
      <alignment horizontal="center"/>
    </xf>
    <xf numFmtId="0" fontId="54" fillId="0" borderId="0" xfId="0" applyFont="1" applyAlignment="1">
      <alignment vertical="center"/>
    </xf>
    <xf numFmtId="0" fontId="51" fillId="0" borderId="0" xfId="0" applyFont="1" applyAlignment="1">
      <alignment horizontal="left"/>
    </xf>
    <xf numFmtId="0" fontId="35" fillId="6" borderId="9" xfId="0" quotePrefix="1" applyFont="1" applyFill="1" applyBorder="1" applyAlignment="1">
      <alignment horizontal="center" wrapText="1"/>
    </xf>
    <xf numFmtId="0" fontId="35" fillId="2" borderId="3" xfId="0" applyFont="1" applyFill="1" applyBorder="1" applyAlignment="1">
      <alignment horizontal="center" wrapText="1"/>
    </xf>
    <xf numFmtId="0" fontId="56" fillId="3" borderId="0" xfId="0" applyFont="1" applyFill="1" applyAlignment="1">
      <alignment horizontal="center" vertical="center" textRotation="90" wrapText="1"/>
    </xf>
    <xf numFmtId="0" fontId="35" fillId="6" borderId="10" xfId="0" applyFont="1" applyFill="1" applyBorder="1" applyAlignment="1">
      <alignment horizontal="center" vertical="center" wrapText="1"/>
    </xf>
    <xf numFmtId="0" fontId="35" fillId="6" borderId="11" xfId="0" applyFont="1" applyFill="1" applyBorder="1" applyAlignment="1">
      <alignment horizontal="center" vertical="center"/>
    </xf>
    <xf numFmtId="0" fontId="35" fillId="6" borderId="11" xfId="0" applyFont="1" applyFill="1" applyBorder="1" applyAlignment="1">
      <alignment vertical="center" wrapText="1"/>
    </xf>
    <xf numFmtId="0" fontId="35" fillId="6" borderId="11" xfId="0" quotePrefix="1" applyFont="1" applyFill="1" applyBorder="1" applyAlignment="1">
      <alignment vertical="center" wrapText="1"/>
    </xf>
    <xf numFmtId="0" fontId="35" fillId="2" borderId="12" xfId="0" applyFont="1" applyFill="1" applyBorder="1" applyAlignment="1">
      <alignment vertical="center" wrapText="1"/>
    </xf>
    <xf numFmtId="0" fontId="57" fillId="0" borderId="0" xfId="0" applyFont="1"/>
    <xf numFmtId="0" fontId="29" fillId="0" borderId="13" xfId="0" applyFont="1" applyBorder="1" applyAlignment="1" applyProtection="1">
      <alignment horizontal="center" vertical="center" wrapText="1"/>
      <protection locked="0"/>
    </xf>
    <xf numFmtId="165" fontId="29" fillId="0" borderId="15" xfId="0" applyNumberFormat="1" applyFont="1" applyBorder="1" applyAlignment="1" applyProtection="1">
      <alignment horizontal="center" vertical="center" wrapText="1"/>
      <protection locked="0"/>
    </xf>
    <xf numFmtId="0" fontId="29" fillId="0" borderId="15" xfId="0" applyFont="1" applyBorder="1" applyAlignment="1" applyProtection="1">
      <alignment horizontal="center" vertical="center" wrapText="1"/>
      <protection locked="0"/>
    </xf>
    <xf numFmtId="0" fontId="29" fillId="0" borderId="16" xfId="0" applyFont="1" applyBorder="1" applyAlignment="1" applyProtection="1">
      <alignment horizontal="center" vertical="center" wrapText="1"/>
      <protection locked="0"/>
    </xf>
    <xf numFmtId="166" fontId="29" fillId="0" borderId="15" xfId="1" applyNumberFormat="1" applyFont="1" applyFill="1" applyBorder="1" applyAlignment="1" applyProtection="1">
      <alignment horizontal="center" vertical="center" wrapText="1"/>
      <protection locked="0"/>
    </xf>
    <xf numFmtId="166" fontId="42" fillId="7" borderId="15" xfId="1" applyNumberFormat="1" applyFont="1" applyFill="1" applyBorder="1" applyAlignment="1" applyProtection="1">
      <alignment horizontal="center" vertical="center" wrapText="1"/>
    </xf>
    <xf numFmtId="0" fontId="29" fillId="0" borderId="18" xfId="0" applyFont="1" applyBorder="1" applyAlignment="1" applyProtection="1">
      <alignment horizontal="center" vertical="center" wrapText="1"/>
      <protection locked="0"/>
    </xf>
    <xf numFmtId="165" fontId="29" fillId="0" borderId="12" xfId="0" applyNumberFormat="1"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29" fillId="0" borderId="4" xfId="0" applyFont="1" applyBorder="1" applyAlignment="1" applyProtection="1">
      <alignment horizontal="center" vertical="center" wrapText="1"/>
      <protection locked="0"/>
    </xf>
    <xf numFmtId="166" fontId="29" fillId="0" borderId="12" xfId="1" applyNumberFormat="1" applyFont="1" applyFill="1" applyBorder="1" applyAlignment="1" applyProtection="1">
      <alignment horizontal="center" vertical="center" wrapText="1"/>
      <protection locked="0"/>
    </xf>
    <xf numFmtId="166" fontId="42" fillId="7" borderId="12" xfId="1" applyNumberFormat="1" applyFont="1" applyFill="1" applyBorder="1" applyAlignment="1" applyProtection="1">
      <alignment horizontal="center" vertical="center" wrapText="1"/>
    </xf>
    <xf numFmtId="0" fontId="29" fillId="0" borderId="20" xfId="0" applyFont="1" applyBorder="1" applyAlignment="1" applyProtection="1">
      <alignment horizontal="center" vertical="center" wrapText="1"/>
      <protection locked="0"/>
    </xf>
    <xf numFmtId="165" fontId="29" fillId="0" borderId="22" xfId="0" applyNumberFormat="1" applyFont="1" applyBorder="1" applyAlignment="1" applyProtection="1">
      <alignment horizontal="center" vertical="center" wrapText="1"/>
      <protection locked="0"/>
    </xf>
    <xf numFmtId="0" fontId="29" fillId="0" borderId="22" xfId="0" applyFont="1" applyBorder="1" applyAlignment="1" applyProtection="1">
      <alignment horizontal="center" vertical="center" wrapText="1"/>
      <protection locked="0"/>
    </xf>
    <xf numFmtId="0" fontId="29" fillId="0" borderId="23" xfId="0" applyFont="1" applyBorder="1" applyAlignment="1" applyProtection="1">
      <alignment horizontal="center" vertical="center" wrapText="1"/>
      <protection locked="0"/>
    </xf>
    <xf numFmtId="166" fontId="29" fillId="0" borderId="22" xfId="1" applyNumberFormat="1" applyFont="1" applyFill="1" applyBorder="1" applyAlignment="1" applyProtection="1">
      <alignment horizontal="center" vertical="center" wrapText="1"/>
      <protection locked="0"/>
    </xf>
    <xf numFmtId="166" fontId="42" fillId="7" borderId="22" xfId="1" applyNumberFormat="1" applyFont="1" applyFill="1" applyBorder="1" applyAlignment="1" applyProtection="1">
      <alignment horizontal="center" vertical="center" wrapText="1"/>
    </xf>
    <xf numFmtId="0" fontId="29" fillId="0" borderId="0" xfId="0" applyFont="1"/>
    <xf numFmtId="0" fontId="59" fillId="0" borderId="0" xfId="0" applyFont="1" applyAlignment="1">
      <alignment horizontal="right" vertical="center"/>
    </xf>
    <xf numFmtId="0" fontId="17" fillId="0" borderId="0" xfId="0" applyFont="1" applyAlignment="1">
      <alignment horizontal="left"/>
    </xf>
    <xf numFmtId="0" fontId="29" fillId="0" borderId="0" xfId="0" applyFont="1" applyAlignment="1">
      <alignment horizontal="left"/>
    </xf>
    <xf numFmtId="0" fontId="29" fillId="0" borderId="0" xfId="0" quotePrefix="1" applyFont="1" applyAlignment="1">
      <alignment horizontal="left"/>
    </xf>
    <xf numFmtId="0" fontId="17" fillId="0" borderId="0" xfId="0" quotePrefix="1" applyFont="1" applyAlignment="1">
      <alignment horizontal="left"/>
    </xf>
    <xf numFmtId="0" fontId="60" fillId="0" borderId="0" xfId="0" applyFont="1" applyAlignment="1">
      <alignment horizontal="left"/>
    </xf>
    <xf numFmtId="0" fontId="61" fillId="0" borderId="0" xfId="0" applyFont="1" applyAlignment="1">
      <alignment horizontal="left"/>
    </xf>
    <xf numFmtId="0" fontId="60" fillId="0" borderId="0" xfId="0" quotePrefix="1" applyFont="1" applyAlignment="1">
      <alignment horizontal="left"/>
    </xf>
    <xf numFmtId="0" fontId="61" fillId="0" borderId="0" xfId="0" quotePrefix="1" applyFont="1" applyAlignment="1">
      <alignment horizontal="left"/>
    </xf>
    <xf numFmtId="0" fontId="60" fillId="0" borderId="0" xfId="0" applyFont="1"/>
    <xf numFmtId="0" fontId="62" fillId="0" borderId="0" xfId="0" applyFont="1"/>
    <xf numFmtId="0" fontId="3" fillId="0" borderId="0" xfId="0" applyFont="1" applyAlignment="1">
      <alignment horizontal="left"/>
    </xf>
    <xf numFmtId="0" fontId="46" fillId="0" borderId="0" xfId="0" quotePrefix="1" applyFont="1" applyAlignment="1">
      <alignment horizontal="left"/>
    </xf>
    <xf numFmtId="0" fontId="63" fillId="0" borderId="0" xfId="0" applyFont="1" applyAlignment="1">
      <alignment horizontal="right" vertical="center"/>
    </xf>
    <xf numFmtId="0" fontId="46" fillId="0" borderId="0" xfId="0" applyFont="1"/>
    <xf numFmtId="0" fontId="9" fillId="0" borderId="0" xfId="0" applyFont="1"/>
    <xf numFmtId="0" fontId="38" fillId="0" borderId="0" xfId="0" applyFont="1" applyAlignment="1">
      <alignment horizontal="left" vertical="top"/>
    </xf>
    <xf numFmtId="0" fontId="38" fillId="0" borderId="39" xfId="0" applyFont="1" applyBorder="1" applyAlignment="1">
      <alignment horizontal="left" vertical="top"/>
    </xf>
    <xf numFmtId="0" fontId="35" fillId="6" borderId="28" xfId="0" applyFont="1" applyFill="1" applyBorder="1" applyAlignment="1">
      <alignment horizontal="center" vertical="center" wrapText="1"/>
    </xf>
    <xf numFmtId="0" fontId="35" fillId="6" borderId="29" xfId="0" applyFont="1" applyFill="1" applyBorder="1" applyAlignment="1">
      <alignment horizontal="center" vertical="center" wrapText="1"/>
    </xf>
    <xf numFmtId="0" fontId="35" fillId="6" borderId="34" xfId="0" applyFont="1" applyFill="1" applyBorder="1" applyAlignment="1">
      <alignment horizontal="center" vertical="center" wrapText="1"/>
    </xf>
    <xf numFmtId="0" fontId="31" fillId="0" borderId="0" xfId="0" applyFont="1" applyAlignment="1">
      <alignment horizontal="left" vertical="top"/>
    </xf>
    <xf numFmtId="0" fontId="65" fillId="0" borderId="0" xfId="0" applyFont="1"/>
    <xf numFmtId="0" fontId="11" fillId="0" borderId="0" xfId="0" applyFont="1"/>
    <xf numFmtId="0" fontId="66" fillId="0" borderId="0" xfId="0" applyFont="1" applyAlignment="1">
      <alignment vertical="top"/>
    </xf>
    <xf numFmtId="0" fontId="67" fillId="0" borderId="0" xfId="3" applyFont="1" applyFill="1" applyBorder="1" applyAlignment="1" applyProtection="1">
      <alignment horizontal="left" vertical="top"/>
    </xf>
    <xf numFmtId="0" fontId="66" fillId="0" borderId="0" xfId="0" applyFont="1" applyAlignment="1">
      <alignment horizontal="left" vertical="top" wrapText="1"/>
    </xf>
    <xf numFmtId="0" fontId="66" fillId="0" borderId="0" xfId="0" applyFont="1" applyAlignment="1">
      <alignment horizontal="left" vertical="top"/>
    </xf>
    <xf numFmtId="0" fontId="31" fillId="0" borderId="0" xfId="0" applyFont="1" applyAlignment="1">
      <alignment vertical="top"/>
    </xf>
    <xf numFmtId="0" fontId="16" fillId="10" borderId="0" xfId="0" applyFont="1" applyFill="1" applyAlignment="1">
      <alignment horizontal="left" vertical="top"/>
    </xf>
    <xf numFmtId="0" fontId="0" fillId="0" borderId="0" xfId="0" applyAlignment="1">
      <alignment horizontal="center" vertical="top"/>
    </xf>
    <xf numFmtId="0" fontId="17" fillId="10" borderId="0" xfId="0" applyFont="1" applyFill="1" applyAlignment="1">
      <alignment horizontal="left" vertical="top" wrapText="1"/>
    </xf>
    <xf numFmtId="0" fontId="14" fillId="10" borderId="0" xfId="0" applyFont="1" applyFill="1" applyAlignment="1">
      <alignment vertical="top" wrapText="1"/>
    </xf>
    <xf numFmtId="0" fontId="15" fillId="10" borderId="0" xfId="0" applyFont="1" applyFill="1" applyAlignment="1">
      <alignment horizontal="left" vertical="top" wrapText="1"/>
    </xf>
    <xf numFmtId="0" fontId="14" fillId="10" borderId="0" xfId="0" applyFont="1" applyFill="1" applyAlignment="1">
      <alignment horizontal="left" vertical="top" wrapText="1"/>
    </xf>
    <xf numFmtId="0" fontId="0" fillId="10" borderId="0" xfId="0" applyFill="1" applyAlignment="1">
      <alignment vertical="top"/>
    </xf>
    <xf numFmtId="0" fontId="68" fillId="10" borderId="0" xfId="0" applyFont="1" applyFill="1" applyAlignment="1">
      <alignment horizontal="left" vertical="top"/>
    </xf>
    <xf numFmtId="0" fontId="4" fillId="0" borderId="0" xfId="0" applyFont="1" applyAlignment="1">
      <alignment horizontal="right"/>
    </xf>
    <xf numFmtId="0" fontId="46" fillId="0" borderId="0" xfId="0" applyFont="1" applyAlignment="1">
      <alignment horizontal="right"/>
    </xf>
    <xf numFmtId="0" fontId="35" fillId="6" borderId="34" xfId="0" applyFont="1" applyFill="1" applyBorder="1" applyAlignment="1">
      <alignment horizontal="center" wrapText="1"/>
    </xf>
    <xf numFmtId="0" fontId="23" fillId="10" borderId="0" xfId="0" applyFont="1" applyFill="1" applyAlignment="1">
      <alignment horizontal="center" vertical="top"/>
    </xf>
    <xf numFmtId="0" fontId="3" fillId="0" borderId="0" xfId="0" applyFont="1" applyAlignment="1">
      <alignment horizontal="left" vertical="top"/>
    </xf>
    <xf numFmtId="0" fontId="3" fillId="0" borderId="0" xfId="0" applyFont="1" applyAlignment="1">
      <alignment vertical="center" wrapText="1"/>
    </xf>
    <xf numFmtId="0" fontId="23" fillId="0" borderId="0" xfId="0" applyFont="1" applyAlignment="1">
      <alignment horizontal="left" vertical="center" wrapText="1"/>
    </xf>
    <xf numFmtId="0" fontId="69" fillId="0" borderId="0" xfId="0" applyFont="1"/>
    <xf numFmtId="0" fontId="70" fillId="0" borderId="0" xfId="0" applyFont="1" applyAlignment="1">
      <alignment horizontal="center"/>
    </xf>
    <xf numFmtId="0" fontId="71" fillId="0" borderId="0" xfId="0" applyFont="1" applyAlignment="1">
      <alignment horizontal="left" vertical="center"/>
    </xf>
    <xf numFmtId="0" fontId="70" fillId="0" borderId="0" xfId="0" applyFont="1"/>
    <xf numFmtId="0" fontId="70" fillId="0" borderId="0" xfId="0" applyFont="1" applyAlignment="1">
      <alignment horizontal="left"/>
    </xf>
    <xf numFmtId="0" fontId="38" fillId="0" borderId="43" xfId="0" applyFont="1" applyBorder="1" applyAlignment="1" applyProtection="1">
      <alignment horizontal="left" vertical="center" wrapText="1"/>
      <protection locked="0"/>
    </xf>
    <xf numFmtId="14" fontId="38" fillId="0" borderId="43" xfId="0" applyNumberFormat="1" applyFont="1" applyBorder="1" applyAlignment="1" applyProtection="1">
      <alignment horizontal="center" vertical="center" wrapText="1"/>
      <protection locked="0"/>
    </xf>
    <xf numFmtId="0" fontId="38" fillId="0" borderId="43" xfId="0" applyFont="1" applyBorder="1" applyAlignment="1" applyProtection="1">
      <alignment horizontal="center" vertical="center" wrapText="1"/>
      <protection locked="0"/>
    </xf>
    <xf numFmtId="44" fontId="38" fillId="0" borderId="43" xfId="2" applyFont="1" applyFill="1" applyBorder="1" applyAlignment="1" applyProtection="1">
      <alignment horizontal="center" vertical="center" wrapText="1"/>
      <protection locked="0"/>
    </xf>
    <xf numFmtId="0" fontId="38" fillId="0" borderId="44" xfId="0" applyFont="1" applyBorder="1" applyAlignment="1" applyProtection="1">
      <alignment horizontal="left" vertical="center" wrapText="1"/>
      <protection locked="0"/>
    </xf>
    <xf numFmtId="0" fontId="38" fillId="0" borderId="27" xfId="0" applyFont="1" applyBorder="1" applyAlignment="1" applyProtection="1">
      <alignment horizontal="left" vertical="center" wrapText="1"/>
      <protection locked="0"/>
    </xf>
    <xf numFmtId="14" fontId="38" fillId="0" borderId="27" xfId="0" applyNumberFormat="1" applyFont="1" applyBorder="1" applyAlignment="1" applyProtection="1">
      <alignment horizontal="center" vertical="center" wrapText="1"/>
      <protection locked="0"/>
    </xf>
    <xf numFmtId="0" fontId="38" fillId="0" borderId="27" xfId="0" applyFont="1" applyBorder="1" applyAlignment="1" applyProtection="1">
      <alignment horizontal="center" vertical="center" wrapText="1"/>
      <protection locked="0"/>
    </xf>
    <xf numFmtId="44" fontId="38" fillId="0" borderId="27" xfId="2" applyFont="1" applyFill="1" applyBorder="1" applyAlignment="1" applyProtection="1">
      <alignment horizontal="center" vertical="center" wrapText="1"/>
      <protection locked="0"/>
    </xf>
    <xf numFmtId="0" fontId="38" fillId="0" borderId="46" xfId="0" applyFont="1" applyBorder="1" applyAlignment="1" applyProtection="1">
      <alignment horizontal="left" vertical="center" wrapText="1"/>
      <protection locked="0"/>
    </xf>
    <xf numFmtId="0" fontId="38" fillId="0" borderId="63" xfId="0" applyFont="1" applyBorder="1" applyAlignment="1" applyProtection="1">
      <alignment horizontal="left" vertical="center" wrapText="1"/>
      <protection locked="0"/>
    </xf>
    <xf numFmtId="0" fontId="38" fillId="0" borderId="50" xfId="0" applyFont="1" applyBorder="1" applyAlignment="1" applyProtection="1">
      <alignment horizontal="left" vertical="center" wrapText="1"/>
      <protection locked="0"/>
    </xf>
    <xf numFmtId="14" fontId="38" fillId="0" borderId="50" xfId="0" applyNumberFormat="1" applyFont="1" applyBorder="1" applyAlignment="1" applyProtection="1">
      <alignment horizontal="center" vertical="center" wrapText="1"/>
      <protection locked="0"/>
    </xf>
    <xf numFmtId="0" fontId="38" fillId="0" borderId="50" xfId="0" applyFont="1" applyBorder="1" applyAlignment="1" applyProtection="1">
      <alignment horizontal="center" vertical="center" wrapText="1"/>
      <protection locked="0"/>
    </xf>
    <xf numFmtId="44" fontId="38" fillId="0" borderId="50" xfId="2" applyFont="1" applyFill="1" applyBorder="1" applyAlignment="1" applyProtection="1">
      <alignment horizontal="center" vertical="center" wrapText="1"/>
      <protection locked="0"/>
    </xf>
    <xf numFmtId="0" fontId="38" fillId="0" borderId="51" xfId="0" applyFont="1" applyBorder="1" applyAlignment="1" applyProtection="1">
      <alignment horizontal="left" vertical="center" wrapText="1"/>
      <protection locked="0"/>
    </xf>
    <xf numFmtId="14" fontId="48" fillId="0" borderId="26" xfId="0" applyNumberFormat="1" applyFont="1" applyBorder="1" applyAlignment="1" applyProtection="1">
      <alignment horizontal="left" vertical="center"/>
      <protection locked="0"/>
    </xf>
    <xf numFmtId="14" fontId="38" fillId="0" borderId="66" xfId="0" applyNumberFormat="1" applyFont="1" applyBorder="1" applyAlignment="1" applyProtection="1">
      <alignment horizontal="center" vertical="center" wrapText="1"/>
      <protection locked="0"/>
    </xf>
    <xf numFmtId="0" fontId="46" fillId="4" borderId="40" xfId="0" applyFont="1" applyFill="1" applyBorder="1" applyAlignment="1" applyProtection="1">
      <alignment horizontal="left"/>
      <protection locked="0"/>
    </xf>
    <xf numFmtId="0" fontId="29" fillId="0" borderId="14" xfId="0" applyFont="1" applyBorder="1" applyAlignment="1" applyProtection="1">
      <alignment horizontal="left" vertical="center" wrapText="1"/>
      <protection locked="0"/>
    </xf>
    <xf numFmtId="0" fontId="29" fillId="0" borderId="21" xfId="0" applyFont="1" applyBorder="1" applyAlignment="1" applyProtection="1">
      <alignment horizontal="left" vertical="center" wrapText="1"/>
      <protection locked="0"/>
    </xf>
    <xf numFmtId="166" fontId="29" fillId="0" borderId="15" xfId="1" applyNumberFormat="1" applyFont="1" applyFill="1" applyBorder="1" applyAlignment="1" applyProtection="1">
      <alignment horizontal="right" vertical="center" wrapText="1"/>
      <protection locked="0"/>
    </xf>
    <xf numFmtId="166" fontId="29" fillId="0" borderId="12" xfId="1" applyNumberFormat="1" applyFont="1" applyFill="1" applyBorder="1" applyAlignment="1" applyProtection="1">
      <alignment horizontal="right" vertical="center" wrapText="1"/>
      <protection locked="0"/>
    </xf>
    <xf numFmtId="166" fontId="29" fillId="0" borderId="22" xfId="1" applyNumberFormat="1" applyFont="1" applyFill="1" applyBorder="1" applyAlignment="1" applyProtection="1">
      <alignment horizontal="right" vertical="center" wrapText="1"/>
      <protection locked="0"/>
    </xf>
    <xf numFmtId="0" fontId="29" fillId="0" borderId="17" xfId="0" applyFont="1" applyBorder="1" applyAlignment="1" applyProtection="1">
      <alignment horizontal="left" vertical="center" wrapText="1"/>
      <protection locked="0"/>
    </xf>
    <xf numFmtId="0" fontId="29" fillId="0" borderId="19" xfId="0" applyFont="1" applyBorder="1" applyAlignment="1" applyProtection="1">
      <alignment horizontal="left" vertical="center" wrapText="1"/>
      <protection locked="0"/>
    </xf>
    <xf numFmtId="0" fontId="29" fillId="0" borderId="24" xfId="0" applyFont="1" applyBorder="1" applyAlignment="1" applyProtection="1">
      <alignment horizontal="left" vertical="center" wrapText="1"/>
      <protection locked="0"/>
    </xf>
    <xf numFmtId="166" fontId="42" fillId="0" borderId="15" xfId="1" applyNumberFormat="1" applyFont="1" applyFill="1" applyBorder="1" applyAlignment="1" applyProtection="1">
      <alignment horizontal="right" vertical="center" wrapText="1"/>
      <protection locked="0"/>
    </xf>
    <xf numFmtId="166" fontId="42" fillId="0" borderId="12" xfId="1" applyNumberFormat="1" applyFont="1" applyFill="1" applyBorder="1" applyAlignment="1" applyProtection="1">
      <alignment horizontal="right" vertical="center" wrapText="1"/>
      <protection locked="0"/>
    </xf>
    <xf numFmtId="166" fontId="42" fillId="0" borderId="22" xfId="1" applyNumberFormat="1" applyFont="1" applyFill="1" applyBorder="1" applyAlignment="1" applyProtection="1">
      <alignment horizontal="right" vertical="center" wrapText="1"/>
      <protection locked="0"/>
    </xf>
    <xf numFmtId="0" fontId="46" fillId="4" borderId="40" xfId="0" applyFont="1" applyFill="1" applyBorder="1" applyProtection="1">
      <protection locked="0"/>
    </xf>
    <xf numFmtId="0" fontId="38" fillId="0" borderId="43" xfId="0" applyFont="1" applyBorder="1" applyAlignment="1" applyProtection="1">
      <alignment horizontal="right" vertical="center" wrapText="1"/>
      <protection locked="0"/>
    </xf>
    <xf numFmtId="0" fontId="38" fillId="0" borderId="27" xfId="0" applyFont="1" applyBorder="1" applyAlignment="1" applyProtection="1">
      <alignment horizontal="right" vertical="center" wrapText="1"/>
      <protection locked="0"/>
    </xf>
    <xf numFmtId="0" fontId="38" fillId="0" borderId="49" xfId="0" applyFont="1" applyBorder="1" applyAlignment="1" applyProtection="1">
      <alignment horizontal="left" vertical="center" wrapText="1"/>
      <protection locked="0"/>
    </xf>
    <xf numFmtId="0" fontId="38" fillId="0" borderId="50" xfId="0" applyFont="1" applyBorder="1" applyAlignment="1" applyProtection="1">
      <alignment horizontal="right" vertical="center" wrapText="1"/>
      <protection locked="0"/>
    </xf>
    <xf numFmtId="167" fontId="64" fillId="7" borderId="12" xfId="0" applyNumberFormat="1" applyFont="1" applyFill="1" applyBorder="1" applyAlignment="1">
      <alignment horizontal="right" vertical="center" indent="1"/>
    </xf>
    <xf numFmtId="168" fontId="64" fillId="7" borderId="12" xfId="0" applyNumberFormat="1" applyFont="1" applyFill="1" applyBorder="1" applyAlignment="1">
      <alignment horizontal="right" vertical="center" indent="1"/>
    </xf>
    <xf numFmtId="169" fontId="64" fillId="7" borderId="12" xfId="0" applyNumberFormat="1" applyFont="1" applyFill="1" applyBorder="1" applyAlignment="1">
      <alignment horizontal="right" vertical="center" indent="1"/>
    </xf>
    <xf numFmtId="165" fontId="64" fillId="7" borderId="12" xfId="0" applyNumberFormat="1" applyFont="1" applyFill="1" applyBorder="1" applyAlignment="1">
      <alignment horizontal="right" vertical="center" indent="1"/>
    </xf>
    <xf numFmtId="165" fontId="58" fillId="7" borderId="12" xfId="0" applyNumberFormat="1" applyFont="1" applyFill="1" applyBorder="1" applyAlignment="1">
      <alignment horizontal="right" vertical="center" indent="1"/>
    </xf>
    <xf numFmtId="0" fontId="48" fillId="5" borderId="0" xfId="0" applyFont="1" applyFill="1" applyAlignment="1">
      <alignment horizontal="center" vertical="center"/>
    </xf>
    <xf numFmtId="0" fontId="21" fillId="0" borderId="0" xfId="0" applyFont="1"/>
    <xf numFmtId="0" fontId="4" fillId="10" borderId="0" xfId="0" applyFont="1" applyFill="1"/>
    <xf numFmtId="0" fontId="72" fillId="6" borderId="9" xfId="0" quotePrefix="1" applyFont="1" applyFill="1" applyBorder="1" applyAlignment="1">
      <alignment horizontal="center" wrapText="1"/>
    </xf>
    <xf numFmtId="0" fontId="0" fillId="14" borderId="0" xfId="0" applyFill="1"/>
    <xf numFmtId="0" fontId="62" fillId="10" borderId="0" xfId="0" applyFont="1" applyFill="1" applyAlignment="1">
      <alignment horizontal="left" vertical="top"/>
    </xf>
    <xf numFmtId="0" fontId="21" fillId="10" borderId="0" xfId="0" applyFont="1" applyFill="1" applyAlignment="1">
      <alignment horizontal="left" vertical="top"/>
    </xf>
    <xf numFmtId="0" fontId="75" fillId="0" borderId="0" xfId="0" applyFont="1" applyAlignment="1">
      <alignment horizontal="left"/>
    </xf>
    <xf numFmtId="0" fontId="46" fillId="0" borderId="0" xfId="0" applyFont="1" applyAlignment="1">
      <alignment horizontal="left"/>
    </xf>
    <xf numFmtId="0" fontId="35" fillId="6" borderId="37" xfId="0" applyFont="1" applyFill="1" applyBorder="1" applyAlignment="1">
      <alignment horizontal="center" vertical="center" wrapText="1"/>
    </xf>
    <xf numFmtId="170" fontId="64" fillId="7" borderId="12" xfId="0" applyNumberFormat="1" applyFont="1" applyFill="1" applyBorder="1" applyAlignment="1">
      <alignment horizontal="right" vertical="center" indent="1"/>
    </xf>
    <xf numFmtId="171" fontId="38" fillId="13" borderId="43" xfId="2" applyNumberFormat="1" applyFont="1" applyFill="1" applyBorder="1" applyAlignment="1" applyProtection="1">
      <alignment horizontal="left" vertical="center" wrapText="1"/>
    </xf>
    <xf numFmtId="171" fontId="38" fillId="13" borderId="27" xfId="2" applyNumberFormat="1" applyFont="1" applyFill="1" applyBorder="1" applyAlignment="1" applyProtection="1">
      <alignment horizontal="left" vertical="center" wrapText="1"/>
    </xf>
    <xf numFmtId="171" fontId="38" fillId="13" borderId="50" xfId="2" applyNumberFormat="1" applyFont="1" applyFill="1" applyBorder="1" applyAlignment="1" applyProtection="1">
      <alignment horizontal="left" vertical="center" wrapText="1"/>
    </xf>
    <xf numFmtId="171" fontId="10" fillId="13" borderId="52" xfId="2" applyNumberFormat="1" applyFont="1" applyFill="1" applyBorder="1" applyAlignment="1" applyProtection="1">
      <alignment horizontal="left" vertical="center" wrapText="1"/>
    </xf>
    <xf numFmtId="170" fontId="29" fillId="0" borderId="15" xfId="1" applyNumberFormat="1" applyFont="1" applyFill="1" applyBorder="1" applyAlignment="1" applyProtection="1">
      <alignment horizontal="right" vertical="center" wrapText="1"/>
      <protection locked="0"/>
    </xf>
    <xf numFmtId="170" fontId="29" fillId="0" borderId="12" xfId="1" applyNumberFormat="1" applyFont="1" applyFill="1" applyBorder="1" applyAlignment="1" applyProtection="1">
      <alignment horizontal="right" vertical="center" wrapText="1"/>
      <protection locked="0"/>
    </xf>
    <xf numFmtId="170" fontId="29" fillId="0" borderId="22" xfId="1" applyNumberFormat="1" applyFont="1" applyFill="1" applyBorder="1" applyAlignment="1" applyProtection="1">
      <alignment horizontal="right" vertical="center" wrapText="1"/>
      <protection locked="0"/>
    </xf>
    <xf numFmtId="171" fontId="29" fillId="12" borderId="7" xfId="2" applyNumberFormat="1" applyFont="1" applyFill="1" applyBorder="1" applyAlignment="1" applyProtection="1">
      <alignment horizontal="center" vertical="center" wrapText="1"/>
    </xf>
    <xf numFmtId="170" fontId="42" fillId="7" borderId="15" xfId="1" applyNumberFormat="1" applyFont="1" applyFill="1" applyBorder="1" applyAlignment="1" applyProtection="1">
      <alignment horizontal="right" vertical="center" wrapText="1"/>
    </xf>
    <xf numFmtId="170" fontId="42" fillId="7" borderId="12" xfId="1" applyNumberFormat="1" applyFont="1" applyFill="1" applyBorder="1" applyAlignment="1" applyProtection="1">
      <alignment horizontal="right" vertical="center" wrapText="1"/>
    </xf>
    <xf numFmtId="170" fontId="42" fillId="7" borderId="22" xfId="1" applyNumberFormat="1" applyFont="1" applyFill="1" applyBorder="1" applyAlignment="1" applyProtection="1">
      <alignment horizontal="right" vertical="center" wrapText="1"/>
    </xf>
    <xf numFmtId="171" fontId="38" fillId="0" borderId="43" xfId="2" applyNumberFormat="1" applyFont="1" applyFill="1" applyBorder="1" applyAlignment="1" applyProtection="1">
      <alignment horizontal="right" vertical="center" wrapText="1"/>
      <protection locked="0"/>
    </xf>
    <xf numFmtId="171" fontId="38" fillId="0" borderId="27" xfId="2" applyNumberFormat="1" applyFont="1" applyFill="1" applyBorder="1" applyAlignment="1" applyProtection="1">
      <alignment horizontal="right" vertical="center" wrapText="1"/>
      <protection locked="0"/>
    </xf>
    <xf numFmtId="171" fontId="38" fillId="0" borderId="50" xfId="2" applyNumberFormat="1" applyFont="1" applyFill="1" applyBorder="1" applyAlignment="1" applyProtection="1">
      <alignment horizontal="right" vertical="center" wrapText="1"/>
      <protection locked="0"/>
    </xf>
    <xf numFmtId="171" fontId="7" fillId="13" borderId="52" xfId="2" applyNumberFormat="1" applyFont="1" applyFill="1" applyBorder="1" applyAlignment="1" applyProtection="1">
      <alignment horizontal="left" vertical="center" wrapText="1"/>
    </xf>
    <xf numFmtId="171" fontId="38" fillId="0" borderId="43" xfId="2" applyNumberFormat="1" applyFont="1" applyFill="1" applyBorder="1" applyAlignment="1" applyProtection="1">
      <alignment horizontal="left" vertical="center" wrapText="1"/>
      <protection locked="0"/>
    </xf>
    <xf numFmtId="171" fontId="38" fillId="0" borderId="27" xfId="2" applyNumberFormat="1" applyFont="1" applyFill="1" applyBorder="1" applyAlignment="1" applyProtection="1">
      <alignment horizontal="left" vertical="center" wrapText="1"/>
      <protection locked="0"/>
    </xf>
    <xf numFmtId="171" fontId="38" fillId="0" borderId="63" xfId="2" applyNumberFormat="1" applyFont="1" applyFill="1" applyBorder="1" applyAlignment="1" applyProtection="1">
      <alignment horizontal="left" vertical="center" wrapText="1"/>
      <protection locked="0"/>
    </xf>
    <xf numFmtId="172" fontId="42" fillId="0" borderId="40" xfId="0" applyNumberFormat="1" applyFont="1" applyBorder="1" applyAlignment="1" applyProtection="1">
      <alignment horizontal="center"/>
      <protection locked="0"/>
    </xf>
    <xf numFmtId="172" fontId="48" fillId="0" borderId="85" xfId="0" applyNumberFormat="1" applyFont="1" applyBorder="1" applyAlignment="1" applyProtection="1">
      <alignment horizontal="center"/>
      <protection locked="0"/>
    </xf>
    <xf numFmtId="0" fontId="15" fillId="8" borderId="0" xfId="0" applyFont="1" applyFill="1" applyAlignment="1">
      <alignment horizontal="left" vertical="center" wrapText="1"/>
    </xf>
    <xf numFmtId="0" fontId="14" fillId="8" borderId="0" xfId="0" applyFont="1" applyFill="1" applyAlignment="1">
      <alignment horizontal="left" vertical="center" wrapText="1"/>
    </xf>
    <xf numFmtId="0" fontId="23" fillId="10" borderId="0" xfId="0" applyFont="1" applyFill="1" applyAlignment="1">
      <alignment horizontal="left" vertical="top" wrapText="1"/>
    </xf>
    <xf numFmtId="0" fontId="17" fillId="11" borderId="57" xfId="0" applyFont="1" applyFill="1" applyBorder="1" applyAlignment="1" applyProtection="1">
      <alignment horizontal="left" vertical="top"/>
      <protection locked="0"/>
    </xf>
    <xf numFmtId="0" fontId="17" fillId="11" borderId="67" xfId="0" applyFont="1" applyFill="1" applyBorder="1" applyAlignment="1" applyProtection="1">
      <alignment horizontal="left" vertical="top"/>
      <protection locked="0"/>
    </xf>
    <xf numFmtId="0" fontId="17" fillId="11" borderId="54" xfId="0" applyFont="1" applyFill="1" applyBorder="1" applyAlignment="1" applyProtection="1">
      <alignment horizontal="left" vertical="top"/>
      <protection locked="0"/>
    </xf>
    <xf numFmtId="0" fontId="23" fillId="11" borderId="57" xfId="0" applyFont="1" applyFill="1" applyBorder="1" applyAlignment="1" applyProtection="1">
      <alignment horizontal="left"/>
      <protection locked="0"/>
    </xf>
    <xf numFmtId="0" fontId="23" fillId="11" borderId="67" xfId="0" applyFont="1" applyFill="1" applyBorder="1" applyAlignment="1" applyProtection="1">
      <alignment horizontal="left"/>
      <protection locked="0"/>
    </xf>
    <xf numFmtId="0" fontId="23" fillId="11" borderId="54" xfId="0" applyFont="1" applyFill="1" applyBorder="1" applyAlignment="1" applyProtection="1">
      <alignment horizontal="left"/>
      <protection locked="0"/>
    </xf>
    <xf numFmtId="0" fontId="19" fillId="10" borderId="0" xfId="0" applyFont="1" applyFill="1" applyAlignment="1">
      <alignment horizontal="left" vertical="top" wrapText="1"/>
    </xf>
    <xf numFmtId="0" fontId="0" fillId="11" borderId="57" xfId="0" applyFill="1" applyBorder="1" applyAlignment="1" applyProtection="1">
      <alignment horizontal="left" vertical="top"/>
      <protection locked="0"/>
    </xf>
    <xf numFmtId="0" fontId="0" fillId="11" borderId="54" xfId="0" applyFill="1" applyBorder="1" applyAlignment="1" applyProtection="1">
      <alignment horizontal="left" vertical="top"/>
      <protection locked="0"/>
    </xf>
    <xf numFmtId="0" fontId="0" fillId="11" borderId="67" xfId="0" applyFill="1" applyBorder="1" applyAlignment="1" applyProtection="1">
      <alignment horizontal="left" vertical="top"/>
      <protection locked="0"/>
    </xf>
    <xf numFmtId="0" fontId="17" fillId="10" borderId="0" xfId="0" applyFont="1" applyFill="1" applyAlignment="1">
      <alignment horizontal="left" vertical="top" wrapText="1"/>
    </xf>
    <xf numFmtId="0" fontId="23" fillId="9" borderId="0" xfId="0" applyFont="1" applyFill="1" applyAlignment="1">
      <alignment horizontal="left" vertical="center" wrapText="1"/>
    </xf>
    <xf numFmtId="0" fontId="0" fillId="11" borderId="68" xfId="0" applyFill="1" applyBorder="1" applyAlignment="1" applyProtection="1">
      <alignment horizontal="left" vertical="top"/>
      <protection locked="0"/>
    </xf>
    <xf numFmtId="0" fontId="0" fillId="11" borderId="69" xfId="0" applyFill="1" applyBorder="1" applyAlignment="1" applyProtection="1">
      <alignment horizontal="left" vertical="top"/>
      <protection locked="0"/>
    </xf>
    <xf numFmtId="0" fontId="0" fillId="11" borderId="70" xfId="0" applyFill="1" applyBorder="1" applyAlignment="1" applyProtection="1">
      <alignment horizontal="left" vertical="top"/>
      <protection locked="0"/>
    </xf>
    <xf numFmtId="0" fontId="0" fillId="0" borderId="0" xfId="0" applyAlignment="1">
      <alignment horizontal="left" vertical="top" wrapText="1"/>
    </xf>
    <xf numFmtId="0" fontId="4" fillId="0" borderId="0" xfId="0" applyFont="1" applyAlignment="1">
      <alignment horizontal="left"/>
    </xf>
    <xf numFmtId="0" fontId="23" fillId="10" borderId="69" xfId="0" applyFont="1" applyFill="1" applyBorder="1" applyAlignment="1">
      <alignment horizontal="center"/>
    </xf>
    <xf numFmtId="0" fontId="38" fillId="0" borderId="45" xfId="0" applyFont="1" applyBorder="1" applyAlignment="1" applyProtection="1">
      <alignment horizontal="left" vertical="center" wrapText="1"/>
      <protection locked="0"/>
    </xf>
    <xf numFmtId="0" fontId="38" fillId="0" borderId="7" xfId="0" applyFont="1" applyBorder="1" applyAlignment="1" applyProtection="1">
      <alignment horizontal="left" vertical="center" wrapText="1"/>
      <protection locked="0"/>
    </xf>
    <xf numFmtId="0" fontId="43" fillId="0" borderId="0" xfId="0" applyFont="1" applyAlignment="1">
      <alignment horizontal="left" vertical="center"/>
    </xf>
    <xf numFmtId="0" fontId="44" fillId="0" borderId="0" xfId="0" applyFont="1" applyAlignment="1">
      <alignment horizontal="left" vertical="center"/>
    </xf>
    <xf numFmtId="0" fontId="35" fillId="6" borderId="32" xfId="0" applyFont="1" applyFill="1" applyBorder="1" applyAlignment="1">
      <alignment horizontal="center" vertical="center" wrapText="1"/>
    </xf>
    <xf numFmtId="0" fontId="35" fillId="6" borderId="8" xfId="0" applyFont="1" applyFill="1" applyBorder="1" applyAlignment="1">
      <alignment horizontal="center" vertical="center" wrapText="1"/>
    </xf>
    <xf numFmtId="0" fontId="38" fillId="0" borderId="62" xfId="0" applyFont="1" applyBorder="1" applyAlignment="1" applyProtection="1">
      <alignment horizontal="left" vertical="center" wrapText="1"/>
      <protection locked="0"/>
    </xf>
    <xf numFmtId="0" fontId="38" fillId="0" borderId="63" xfId="0" applyFont="1" applyBorder="1" applyAlignment="1" applyProtection="1">
      <alignment horizontal="left" vertical="center" wrapText="1"/>
      <protection locked="0"/>
    </xf>
    <xf numFmtId="0" fontId="35" fillId="6" borderId="32" xfId="0" applyFont="1" applyFill="1" applyBorder="1" applyAlignment="1">
      <alignment horizontal="center" wrapText="1"/>
    </xf>
    <xf numFmtId="0" fontId="35" fillId="6" borderId="8" xfId="0" applyFont="1" applyFill="1" applyBorder="1" applyAlignment="1">
      <alignment horizontal="center" wrapText="1"/>
    </xf>
    <xf numFmtId="0" fontId="35" fillId="6" borderId="28" xfId="0" applyFont="1" applyFill="1" applyBorder="1" applyAlignment="1">
      <alignment horizontal="center" vertical="center" wrapText="1"/>
    </xf>
    <xf numFmtId="0" fontId="35" fillId="6" borderId="29" xfId="0" applyFont="1" applyFill="1" applyBorder="1" applyAlignment="1">
      <alignment horizontal="center" vertical="center" wrapText="1"/>
    </xf>
    <xf numFmtId="0" fontId="38" fillId="0" borderId="41" xfId="0" applyFont="1" applyBorder="1" applyAlignment="1" applyProtection="1">
      <alignment horizontal="left" vertical="center" wrapText="1"/>
      <protection locked="0"/>
    </xf>
    <xf numFmtId="0" fontId="38" fillId="0" borderId="42" xfId="0" applyFont="1" applyBorder="1" applyAlignment="1" applyProtection="1">
      <alignment horizontal="left" vertical="center" wrapText="1"/>
      <protection locked="0"/>
    </xf>
    <xf numFmtId="0" fontId="48" fillId="0" borderId="1" xfId="0" applyFont="1" applyBorder="1" applyAlignment="1" applyProtection="1">
      <alignment horizontal="left" vertical="center"/>
      <protection locked="0"/>
    </xf>
    <xf numFmtId="0" fontId="48" fillId="0" borderId="2" xfId="0" applyFont="1" applyBorder="1" applyAlignment="1" applyProtection="1">
      <alignment horizontal="left" vertical="center"/>
      <protection locked="0"/>
    </xf>
    <xf numFmtId="0" fontId="48" fillId="0" borderId="25" xfId="0" applyFont="1" applyBorder="1" applyAlignment="1" applyProtection="1">
      <alignment horizontal="left" vertical="center"/>
      <protection locked="0"/>
    </xf>
    <xf numFmtId="0" fontId="38" fillId="0" borderId="6" xfId="0" applyFont="1" applyBorder="1" applyAlignment="1" applyProtection="1">
      <alignment horizontal="left" vertical="center" wrapText="1"/>
      <protection locked="0"/>
    </xf>
    <xf numFmtId="0" fontId="3" fillId="0" borderId="0" xfId="0" applyFont="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5" borderId="0" xfId="0" applyFont="1" applyFill="1" applyAlignment="1">
      <alignment vertical="center" wrapText="1"/>
    </xf>
    <xf numFmtId="1" fontId="48" fillId="0" borderId="1" xfId="0" applyNumberFormat="1" applyFont="1" applyBorder="1" applyAlignment="1" applyProtection="1">
      <alignment horizontal="left" vertical="center"/>
      <protection locked="0"/>
    </xf>
    <xf numFmtId="1" fontId="48" fillId="0" borderId="25" xfId="0" applyNumberFormat="1" applyFont="1" applyBorder="1" applyAlignment="1" applyProtection="1">
      <alignment horizontal="left" vertical="center"/>
      <protection locked="0"/>
    </xf>
    <xf numFmtId="1" fontId="48" fillId="0" borderId="2" xfId="0" applyNumberFormat="1" applyFont="1" applyBorder="1" applyAlignment="1" applyProtection="1">
      <alignment horizontal="left" vertical="center"/>
      <protection locked="0"/>
    </xf>
    <xf numFmtId="0" fontId="35" fillId="6" borderId="35" xfId="0" applyFont="1" applyFill="1" applyBorder="1" applyAlignment="1">
      <alignment horizontal="center" vertical="center" wrapText="1"/>
    </xf>
    <xf numFmtId="0" fontId="35" fillId="6" borderId="36" xfId="0" applyFont="1" applyFill="1" applyBorder="1" applyAlignment="1">
      <alignment horizontal="center" vertical="center" wrapText="1"/>
    </xf>
    <xf numFmtId="0" fontId="35" fillId="6" borderId="55" xfId="0" applyFont="1" applyFill="1" applyBorder="1" applyAlignment="1">
      <alignment horizontal="center" vertical="center" wrapText="1"/>
    </xf>
    <xf numFmtId="0" fontId="35" fillId="6" borderId="56" xfId="0" applyFont="1" applyFill="1" applyBorder="1" applyAlignment="1">
      <alignment horizontal="center" vertical="center" wrapText="1"/>
    </xf>
    <xf numFmtId="171" fontId="38" fillId="0" borderId="41" xfId="2" applyNumberFormat="1" applyFont="1" applyFill="1" applyBorder="1" applyAlignment="1" applyProtection="1">
      <alignment horizontal="center" vertical="center" wrapText="1"/>
      <protection locked="0"/>
    </xf>
    <xf numFmtId="171" fontId="38" fillId="0" borderId="84" xfId="2" applyNumberFormat="1" applyFont="1" applyFill="1" applyBorder="1" applyAlignment="1" applyProtection="1">
      <alignment horizontal="center" vertical="center" wrapText="1"/>
      <protection locked="0"/>
    </xf>
    <xf numFmtId="171" fontId="38" fillId="0" borderId="62" xfId="2" applyNumberFormat="1" applyFont="1" applyFill="1" applyBorder="1" applyAlignment="1" applyProtection="1">
      <alignment horizontal="center" vertical="center" wrapText="1"/>
      <protection locked="0"/>
    </xf>
    <xf numFmtId="171" fontId="38" fillId="0" borderId="64" xfId="2" applyNumberFormat="1" applyFont="1" applyFill="1" applyBorder="1" applyAlignment="1" applyProtection="1">
      <alignment horizontal="center" vertical="center" wrapText="1"/>
      <protection locked="0"/>
    </xf>
    <xf numFmtId="0" fontId="3" fillId="5" borderId="82" xfId="0" applyFont="1" applyFill="1" applyBorder="1" applyAlignment="1">
      <alignment horizontal="center" vertical="center"/>
    </xf>
    <xf numFmtId="0" fontId="3" fillId="5" borderId="83" xfId="0" applyFont="1" applyFill="1" applyBorder="1" applyAlignment="1">
      <alignment horizontal="center" vertical="center"/>
    </xf>
    <xf numFmtId="0" fontId="3" fillId="5" borderId="80" xfId="0" applyFont="1" applyFill="1" applyBorder="1" applyAlignment="1">
      <alignment horizontal="center" vertical="center"/>
    </xf>
    <xf numFmtId="0" fontId="3" fillId="5" borderId="81" xfId="0" applyFont="1" applyFill="1" applyBorder="1" applyAlignment="1">
      <alignment horizontal="center" vertical="center"/>
    </xf>
    <xf numFmtId="0" fontId="3" fillId="5" borderId="0" xfId="0" quotePrefix="1" applyFont="1" applyFill="1" applyAlignment="1">
      <alignment horizontal="left" vertical="center" wrapText="1"/>
    </xf>
    <xf numFmtId="0" fontId="17" fillId="0" borderId="0" xfId="0" applyFont="1"/>
    <xf numFmtId="0" fontId="35" fillId="6" borderId="9" xfId="0" applyFont="1" applyFill="1" applyBorder="1" applyAlignment="1">
      <alignment horizontal="center" vertical="center" wrapText="1"/>
    </xf>
    <xf numFmtId="0" fontId="32" fillId="0" borderId="0" xfId="0" applyFont="1" applyAlignment="1">
      <alignment horizontal="left" vertical="center"/>
    </xf>
    <xf numFmtId="0" fontId="33" fillId="0" borderId="0" xfId="0" applyFont="1" applyAlignment="1">
      <alignment horizontal="left" vertical="center"/>
    </xf>
    <xf numFmtId="0" fontId="45" fillId="5" borderId="5" xfId="0" applyFont="1" applyFill="1" applyBorder="1" applyAlignment="1">
      <alignment horizontal="center" vertical="center" wrapText="1"/>
    </xf>
    <xf numFmtId="0" fontId="45" fillId="5" borderId="6" xfId="0" applyFont="1" applyFill="1" applyBorder="1" applyAlignment="1">
      <alignment horizontal="center" vertical="center" wrapText="1"/>
    </xf>
    <xf numFmtId="0" fontId="45" fillId="5" borderId="7" xfId="0" applyFont="1" applyFill="1" applyBorder="1" applyAlignment="1">
      <alignment horizontal="center" vertical="center" wrapText="1"/>
    </xf>
    <xf numFmtId="0" fontId="52" fillId="2" borderId="0" xfId="0" applyFont="1" applyFill="1" applyAlignment="1">
      <alignment horizontal="center" vertical="center" wrapText="1"/>
    </xf>
    <xf numFmtId="0" fontId="52" fillId="2" borderId="71" xfId="0" applyFont="1" applyFill="1" applyBorder="1" applyAlignment="1">
      <alignment horizontal="center" vertical="center" wrapText="1"/>
    </xf>
    <xf numFmtId="0" fontId="38" fillId="0" borderId="45" xfId="0" applyFont="1" applyBorder="1" applyAlignment="1" applyProtection="1">
      <alignment horizontal="center" vertical="center" wrapText="1"/>
      <protection locked="0"/>
    </xf>
    <xf numFmtId="0" fontId="38" fillId="0" borderId="7" xfId="0" applyFont="1" applyBorder="1" applyAlignment="1" applyProtection="1">
      <alignment horizontal="center" vertical="center" wrapText="1"/>
      <protection locked="0"/>
    </xf>
    <xf numFmtId="0" fontId="38" fillId="0" borderId="41" xfId="0" applyFont="1" applyBorder="1" applyAlignment="1" applyProtection="1">
      <alignment horizontal="center" vertical="center" wrapText="1"/>
      <protection locked="0"/>
    </xf>
    <xf numFmtId="0" fontId="38" fillId="0" borderId="42" xfId="0" applyFont="1" applyBorder="1" applyAlignment="1" applyProtection="1">
      <alignment horizontal="center" vertical="center" wrapText="1"/>
      <protection locked="0"/>
    </xf>
    <xf numFmtId="0" fontId="35" fillId="6" borderId="86" xfId="0" applyFont="1" applyFill="1" applyBorder="1" applyAlignment="1">
      <alignment horizontal="center" vertical="center" wrapText="1"/>
    </xf>
    <xf numFmtId="0" fontId="38" fillId="0" borderId="6" xfId="0" applyFont="1" applyBorder="1" applyAlignment="1" applyProtection="1">
      <alignment horizontal="center" vertical="center" wrapText="1"/>
      <protection locked="0"/>
    </xf>
    <xf numFmtId="0" fontId="38" fillId="0" borderId="47" xfId="0" applyFont="1" applyBorder="1" applyAlignment="1" applyProtection="1">
      <alignment horizontal="center" vertical="center" wrapText="1"/>
      <protection locked="0"/>
    </xf>
    <xf numFmtId="0" fontId="38" fillId="0" borderId="48" xfId="0" applyFont="1" applyBorder="1" applyAlignment="1" applyProtection="1">
      <alignment horizontal="center" vertical="center" wrapText="1"/>
      <protection locked="0"/>
    </xf>
    <xf numFmtId="0" fontId="38" fillId="0" borderId="60" xfId="0" applyFont="1" applyBorder="1" applyAlignment="1" applyProtection="1">
      <alignment horizontal="center" vertical="center" wrapText="1"/>
      <protection locked="0"/>
    </xf>
    <xf numFmtId="0" fontId="38" fillId="0" borderId="43" xfId="0" applyFont="1" applyBorder="1" applyAlignment="1" applyProtection="1">
      <alignment horizontal="center" vertical="center" wrapText="1"/>
      <protection locked="0"/>
    </xf>
    <xf numFmtId="0" fontId="38" fillId="0" borderId="27"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61" xfId="0" applyFont="1" applyBorder="1" applyAlignment="1" applyProtection="1">
      <alignment horizontal="center" vertical="center" wrapText="1"/>
      <protection locked="0"/>
    </xf>
    <xf numFmtId="0" fontId="38" fillId="0" borderId="27" xfId="0" applyFont="1" applyBorder="1" applyAlignment="1" applyProtection="1">
      <alignment horizontal="center" vertical="center" wrapText="1"/>
      <protection locked="0"/>
    </xf>
    <xf numFmtId="14" fontId="38" fillId="0" borderId="27" xfId="0" applyNumberFormat="1" applyFont="1" applyBorder="1" applyAlignment="1" applyProtection="1">
      <alignment horizontal="center" vertical="center" wrapText="1"/>
      <protection locked="0"/>
    </xf>
    <xf numFmtId="14" fontId="38" fillId="0" borderId="46" xfId="0" applyNumberFormat="1" applyFont="1" applyBorder="1" applyAlignment="1" applyProtection="1">
      <alignment horizontal="center" vertical="center" wrapText="1"/>
      <protection locked="0"/>
    </xf>
    <xf numFmtId="0" fontId="35" fillId="6" borderId="65" xfId="0" applyFont="1" applyFill="1" applyBorder="1" applyAlignment="1">
      <alignment horizontal="center" wrapText="1"/>
    </xf>
    <xf numFmtId="0" fontId="35" fillId="6" borderId="34" xfId="0" applyFont="1" applyFill="1" applyBorder="1" applyAlignment="1">
      <alignment horizontal="center" vertical="center" wrapText="1"/>
    </xf>
    <xf numFmtId="0" fontId="35" fillId="6" borderId="58" xfId="0" applyFont="1" applyFill="1" applyBorder="1" applyAlignment="1">
      <alignment horizontal="center" wrapText="1"/>
    </xf>
    <xf numFmtId="0" fontId="35" fillId="6" borderId="59" xfId="0" applyFont="1" applyFill="1" applyBorder="1" applyAlignment="1">
      <alignment horizontal="center" wrapText="1"/>
    </xf>
    <xf numFmtId="14" fontId="38" fillId="0" borderId="43" xfId="0" applyNumberFormat="1" applyFont="1" applyBorder="1" applyAlignment="1" applyProtection="1">
      <alignment horizontal="center" vertical="center" wrapText="1"/>
      <protection locked="0"/>
    </xf>
    <xf numFmtId="14" fontId="38" fillId="0" borderId="44" xfId="0" applyNumberFormat="1" applyFont="1" applyBorder="1" applyAlignment="1" applyProtection="1">
      <alignment horizontal="center" vertical="center" wrapText="1"/>
      <protection locked="0"/>
    </xf>
    <xf numFmtId="0" fontId="35" fillId="6" borderId="0" xfId="0" applyFont="1" applyFill="1" applyAlignment="1">
      <alignment horizontal="center" vertical="center" wrapText="1"/>
    </xf>
    <xf numFmtId="0" fontId="3" fillId="0" borderId="0" xfId="0" applyFont="1" applyAlignment="1">
      <alignment horizontal="center" vertical="center" wrapText="1"/>
    </xf>
    <xf numFmtId="14" fontId="38" fillId="0" borderId="63" xfId="0" applyNumberFormat="1" applyFont="1" applyBorder="1" applyAlignment="1" applyProtection="1">
      <alignment horizontal="center" vertical="center" wrapText="1"/>
      <protection locked="0"/>
    </xf>
    <xf numFmtId="14" fontId="38" fillId="0" borderId="64" xfId="0" applyNumberFormat="1" applyFont="1" applyBorder="1" applyAlignment="1" applyProtection="1">
      <alignment horizontal="center" vertical="center" wrapText="1"/>
      <protection locked="0"/>
    </xf>
    <xf numFmtId="0" fontId="0" fillId="0" borderId="0" xfId="0" applyAlignment="1">
      <alignment horizontal="left"/>
    </xf>
    <xf numFmtId="0" fontId="0" fillId="11" borderId="57" xfId="0" applyFill="1" applyBorder="1" applyAlignment="1" applyProtection="1">
      <alignment horizontal="left"/>
      <protection locked="0"/>
    </xf>
    <xf numFmtId="0" fontId="0" fillId="11" borderId="67" xfId="0" applyFill="1" applyBorder="1" applyAlignment="1" applyProtection="1">
      <alignment horizontal="left"/>
      <protection locked="0"/>
    </xf>
    <xf numFmtId="0" fontId="0" fillId="11" borderId="54" xfId="0" applyFill="1" applyBorder="1" applyAlignment="1" applyProtection="1">
      <alignment horizontal="left"/>
      <protection locked="0"/>
    </xf>
    <xf numFmtId="0" fontId="74" fillId="8" borderId="0" xfId="0" applyFont="1" applyFill="1" applyAlignment="1">
      <alignment horizontal="left" vertical="center" wrapText="1"/>
    </xf>
    <xf numFmtId="0" fontId="23" fillId="0" borderId="57" xfId="0" applyFont="1" applyBorder="1" applyAlignment="1" applyProtection="1">
      <alignment horizontal="left" vertical="top"/>
      <protection locked="0"/>
    </xf>
    <xf numFmtId="0" fontId="23" fillId="0" borderId="67" xfId="0" applyFont="1" applyBorder="1" applyAlignment="1" applyProtection="1">
      <alignment horizontal="left" vertical="top"/>
      <protection locked="0"/>
    </xf>
    <xf numFmtId="0" fontId="23" fillId="0" borderId="54" xfId="0" applyFont="1" applyBorder="1" applyAlignment="1" applyProtection="1">
      <alignment horizontal="left" vertical="top"/>
      <protection locked="0"/>
    </xf>
    <xf numFmtId="0" fontId="17" fillId="11" borderId="57" xfId="0" applyFont="1" applyFill="1" applyBorder="1" applyAlignment="1" applyProtection="1">
      <alignment horizontal="center" vertical="top"/>
      <protection locked="0"/>
    </xf>
    <xf numFmtId="0" fontId="17" fillId="11" borderId="67" xfId="0" applyFont="1" applyFill="1" applyBorder="1" applyAlignment="1" applyProtection="1">
      <alignment horizontal="center" vertical="top"/>
      <protection locked="0"/>
    </xf>
    <xf numFmtId="0" fontId="17" fillId="11" borderId="54" xfId="0" applyFont="1" applyFill="1" applyBorder="1" applyAlignment="1" applyProtection="1">
      <alignment horizontal="center" vertical="top"/>
      <protection locked="0"/>
    </xf>
    <xf numFmtId="0" fontId="0" fillId="10" borderId="0" xfId="0" applyFill="1" applyAlignment="1">
      <alignment horizontal="left" vertical="top" wrapText="1"/>
    </xf>
    <xf numFmtId="0" fontId="23" fillId="11" borderId="57" xfId="0" applyFont="1" applyFill="1" applyBorder="1" applyAlignment="1" applyProtection="1">
      <alignment horizontal="left" vertical="top" wrapText="1"/>
      <protection locked="0"/>
    </xf>
    <xf numFmtId="0" fontId="23" fillId="11" borderId="67" xfId="0" applyFont="1" applyFill="1" applyBorder="1" applyAlignment="1" applyProtection="1">
      <alignment horizontal="left" vertical="top" wrapText="1"/>
      <protection locked="0"/>
    </xf>
    <xf numFmtId="0" fontId="23" fillId="11" borderId="54" xfId="0" applyFont="1" applyFill="1" applyBorder="1" applyAlignment="1" applyProtection="1">
      <alignment horizontal="left" vertical="top" wrapText="1"/>
      <protection locked="0"/>
    </xf>
    <xf numFmtId="0" fontId="7" fillId="0" borderId="0" xfId="0" applyFont="1" applyAlignment="1">
      <alignment horizontal="left"/>
    </xf>
    <xf numFmtId="0" fontId="0" fillId="0" borderId="77" xfId="0" applyBorder="1" applyAlignment="1">
      <alignment horizontal="center"/>
    </xf>
    <xf numFmtId="0" fontId="0" fillId="0" borderId="78" xfId="0" applyBorder="1" applyAlignment="1">
      <alignment horizontal="center"/>
    </xf>
    <xf numFmtId="0" fontId="0" fillId="0" borderId="79" xfId="0" applyBorder="1" applyAlignment="1">
      <alignment horizontal="center"/>
    </xf>
    <xf numFmtId="0" fontId="0" fillId="0" borderId="77" xfId="0" applyBorder="1" applyAlignment="1">
      <alignment horizontal="center" wrapText="1"/>
    </xf>
    <xf numFmtId="0" fontId="0" fillId="0" borderId="78" xfId="0" applyBorder="1" applyAlignment="1">
      <alignment horizontal="center" wrapText="1"/>
    </xf>
    <xf numFmtId="0" fontId="0" fillId="0" borderId="79" xfId="0" applyBorder="1" applyAlignment="1">
      <alignment horizontal="center" wrapText="1"/>
    </xf>
    <xf numFmtId="0" fontId="0" fillId="0" borderId="0" xfId="0" applyAlignment="1">
      <alignment horizontal="left" wrapText="1"/>
    </xf>
    <xf numFmtId="0" fontId="0" fillId="0" borderId="74" xfId="0" applyBorder="1" applyAlignment="1">
      <alignment horizontal="left" wrapText="1"/>
    </xf>
  </cellXfs>
  <cellStyles count="7">
    <cellStyle name="Lien hypertexte" xfId="3" builtinId="8"/>
    <cellStyle name="Milliers" xfId="1" builtinId="3"/>
    <cellStyle name="Monétaire" xfId="2" builtinId="4"/>
    <cellStyle name="Monétaire 2" xfId="4" xr:uid="{A59075A7-39A6-4C52-8D58-7FD5DFD4E938}"/>
    <cellStyle name="Monétaire 2 2" xfId="6" xr:uid="{D66F69E1-5D01-4E28-A95A-02BCA5DD6AFE}"/>
    <cellStyle name="Monétaire 3" xfId="5" xr:uid="{46EBDDCD-039D-4A89-863E-D0165C6AA3CA}"/>
    <cellStyle name="Normal"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307856</xdr:colOff>
      <xdr:row>1</xdr:row>
      <xdr:rowOff>0</xdr:rowOff>
    </xdr:from>
    <xdr:to>
      <xdr:col>13</xdr:col>
      <xdr:colOff>246563</xdr:colOff>
      <xdr:row>3</xdr:row>
      <xdr:rowOff>190561</xdr:rowOff>
    </xdr:to>
    <xdr:pic>
      <xdr:nvPicPr>
        <xdr:cNvPr id="2" name="Image 1" descr="https://www.energir.com/~/media/Files/Corporatif/Logos/Energir_2C_PNG.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653" y="179717"/>
          <a:ext cx="2023424" cy="7836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340654</xdr:colOff>
      <xdr:row>60</xdr:row>
      <xdr:rowOff>0</xdr:rowOff>
    </xdr:from>
    <xdr:ext cx="1982787" cy="777935"/>
    <xdr:pic>
      <xdr:nvPicPr>
        <xdr:cNvPr id="3" name="Image 2" descr="https://www.energir.com/~/media/Files/Corporatif/Logos/Energir_2C_PNG.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9451" y="10747075"/>
          <a:ext cx="1982787" cy="7779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3</xdr:col>
          <xdr:colOff>590550</xdr:colOff>
          <xdr:row>48</xdr:row>
          <xdr:rowOff>31750</xdr:rowOff>
        </xdr:from>
        <xdr:to>
          <xdr:col>6</xdr:col>
          <xdr:colOff>457200</xdr:colOff>
          <xdr:row>50</xdr:row>
          <xdr:rowOff>38100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Planning report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48</xdr:row>
          <xdr:rowOff>31750</xdr:rowOff>
        </xdr:from>
        <xdr:to>
          <xdr:col>9</xdr:col>
          <xdr:colOff>812800</xdr:colOff>
          <xdr:row>50</xdr:row>
          <xdr:rowOff>12700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Simple plan (Form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66</xdr:row>
          <xdr:rowOff>0</xdr:rowOff>
        </xdr:from>
        <xdr:to>
          <xdr:col>5</xdr:col>
          <xdr:colOff>698500</xdr:colOff>
          <xdr:row>67</xdr:row>
          <xdr:rowOff>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838200</xdr:colOff>
          <xdr:row>66</xdr:row>
          <xdr:rowOff>0</xdr:rowOff>
        </xdr:from>
        <xdr:to>
          <xdr:col>6</xdr:col>
          <xdr:colOff>361950</xdr:colOff>
          <xdr:row>67</xdr:row>
          <xdr:rowOff>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602766</xdr:colOff>
          <xdr:row>26</xdr:row>
          <xdr:rowOff>53915</xdr:rowOff>
        </xdr:from>
        <xdr:to>
          <xdr:col>8</xdr:col>
          <xdr:colOff>332477</xdr:colOff>
          <xdr:row>29</xdr:row>
          <xdr:rowOff>62901</xdr:rowOff>
        </xdr:to>
        <xdr:grpSp>
          <xdr:nvGrpSpPr>
            <xdr:cNvPr id="8" name="Groupe 7">
              <a:extLst>
                <a:ext uri="{FF2B5EF4-FFF2-40B4-BE49-F238E27FC236}">
                  <a16:creationId xmlns:a16="http://schemas.microsoft.com/office/drawing/2014/main" id="{00000000-0008-0000-0000-000008000000}"/>
                </a:ext>
              </a:extLst>
            </xdr:cNvPr>
            <xdr:cNvGrpSpPr/>
          </xdr:nvGrpSpPr>
          <xdr:grpSpPr>
            <a:xfrm>
              <a:off x="3060216" y="4365565"/>
              <a:ext cx="1907761" cy="453486"/>
              <a:chOff x="3765786" y="4438997"/>
              <a:chExt cx="2118372" cy="458279"/>
            </a:xfrm>
          </xdr:grpSpPr>
          <xdr:sp macro="" textlink="">
            <xdr:nvSpPr>
              <xdr:cNvPr id="7203" name="Group Box 35" descr="À"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3765786" y="4438997"/>
                <a:ext cx="2118372" cy="458279"/>
              </a:xfrm>
              <a:prstGeom prst="rect">
                <a:avLst/>
              </a:prstGeom>
              <a:noFill/>
              <a:ln w="9525">
                <a:miter lim="800000"/>
                <a:headEnd/>
                <a:tailEnd/>
              </a:ln>
              <a:extLst>
                <a:ext uri="{909E8E84-426E-40DD-AFC4-6F175D3DCCD1}">
                  <a14:hiddenFill>
                    <a:noFill/>
                  </a14:hiddenFill>
                </a:ext>
              </a:extLst>
            </xdr:spPr>
          </xdr:sp>
          <xdr:sp macro="" textlink="">
            <xdr:nvSpPr>
              <xdr:cNvPr id="7198" name="Option Button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3806767" y="4462468"/>
                <a:ext cx="1782431" cy="201188"/>
              </a:xfrm>
              <a:prstGeom prst="rect">
                <a:avLst/>
              </a:prstGeom>
              <a:noFill/>
              <a:ln>
                <a:noFill/>
              </a:ln>
              <a:extLst>
                <a:ext uri="{909E8E84-426E-40DD-AFC4-6F175D3DCCD1}">
                  <a14:hiddenFill>
                    <a:solidFill>
                      <a:srgbClr val="D8D8D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Billing address</a:t>
                </a:r>
              </a:p>
            </xdr:txBody>
          </xdr:sp>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3806767" y="4657568"/>
                <a:ext cx="2017132" cy="212762"/>
              </a:xfrm>
              <a:prstGeom prst="rect">
                <a:avLst/>
              </a:prstGeom>
              <a:noFill/>
              <a:ln>
                <a:noFill/>
              </a:ln>
              <a:extLst>
                <a:ext uri="{909E8E84-426E-40DD-AFC4-6F175D3DCCD1}">
                  <a14:hiddenFill>
                    <a:solidFill>
                      <a:srgbClr val="D8D8D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Address of resource-person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512913</xdr:colOff>
          <xdr:row>26</xdr:row>
          <xdr:rowOff>53915</xdr:rowOff>
        </xdr:from>
        <xdr:to>
          <xdr:col>9</xdr:col>
          <xdr:colOff>584086</xdr:colOff>
          <xdr:row>29</xdr:row>
          <xdr:rowOff>62901</xdr:rowOff>
        </xdr:to>
        <xdr:grpSp>
          <xdr:nvGrpSpPr>
            <xdr:cNvPr id="33" name="Groupe 32">
              <a:extLst>
                <a:ext uri="{FF2B5EF4-FFF2-40B4-BE49-F238E27FC236}">
                  <a16:creationId xmlns:a16="http://schemas.microsoft.com/office/drawing/2014/main" id="{00000000-0008-0000-0000-000021000000}"/>
                </a:ext>
              </a:extLst>
            </xdr:cNvPr>
            <xdr:cNvGrpSpPr/>
          </xdr:nvGrpSpPr>
          <xdr:grpSpPr>
            <a:xfrm>
              <a:off x="5148413" y="4365565"/>
              <a:ext cx="1030023" cy="453486"/>
              <a:chOff x="3765789" y="4438988"/>
              <a:chExt cx="864274" cy="458280"/>
            </a:xfrm>
          </xdr:grpSpPr>
          <xdr:sp macro="" textlink="">
            <xdr:nvSpPr>
              <xdr:cNvPr id="7208" name="Group Box 40" descr="À"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3765789" y="4438988"/>
                <a:ext cx="864274" cy="458280"/>
              </a:xfrm>
              <a:prstGeom prst="rect">
                <a:avLst/>
              </a:prstGeom>
              <a:noFill/>
              <a:ln w="9525">
                <a:miter lim="800000"/>
                <a:headEnd/>
                <a:tailEnd/>
              </a:ln>
              <a:extLst>
                <a:ext uri="{909E8E84-426E-40DD-AFC4-6F175D3DCCD1}">
                  <a14:hiddenFill>
                    <a:noFill/>
                  </a14:hiddenFill>
                </a:ext>
              </a:extLst>
            </xdr:spPr>
          </xdr:sp>
          <xdr:sp macro="" textlink="">
            <xdr:nvSpPr>
              <xdr:cNvPr id="7209" name="Option Button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3806766" y="4462468"/>
                <a:ext cx="770647" cy="183216"/>
              </a:xfrm>
              <a:prstGeom prst="rect">
                <a:avLst/>
              </a:prstGeom>
              <a:noFill/>
              <a:ln>
                <a:noFill/>
              </a:ln>
              <a:extLst>
                <a:ext uri="{909E8E84-426E-40DD-AFC4-6F175D3DCCD1}">
                  <a14:hiddenFill>
                    <a:solidFill>
                      <a:srgbClr val="D8D8D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By mail</a:t>
                </a:r>
              </a:p>
            </xdr:txBody>
          </xdr:sp>
          <xdr:sp macro="" textlink="">
            <xdr:nvSpPr>
              <xdr:cNvPr id="7210" name="Option Button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3806766" y="4657568"/>
                <a:ext cx="793208" cy="194790"/>
              </a:xfrm>
              <a:prstGeom prst="rect">
                <a:avLst/>
              </a:prstGeom>
              <a:noFill/>
              <a:ln>
                <a:noFill/>
              </a:ln>
              <a:extLst>
                <a:ext uri="{909E8E84-426E-40DD-AFC4-6F175D3DCCD1}">
                  <a14:hiddenFill>
                    <a:solidFill>
                      <a:srgbClr val="D8D8D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By e-mail (2)</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342900</xdr:colOff>
          <xdr:row>33</xdr:row>
          <xdr:rowOff>171450</xdr:rowOff>
        </xdr:from>
        <xdr:to>
          <xdr:col>7</xdr:col>
          <xdr:colOff>946150</xdr:colOff>
          <xdr:row>33</xdr:row>
          <xdr:rowOff>412750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1117600</xdr:colOff>
          <xdr:row>33</xdr:row>
          <xdr:rowOff>152400</xdr:rowOff>
        </xdr:from>
        <xdr:to>
          <xdr:col>7</xdr:col>
          <xdr:colOff>1695450</xdr:colOff>
          <xdr:row>33</xdr:row>
          <xdr:rowOff>431800</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No</a:t>
              </a:r>
            </a:p>
          </xdr:txBody>
        </xdr:sp>
        <xdr:clientData/>
      </xdr:twoCellAnchor>
    </mc:Choice>
    <mc:Fallback/>
  </mc:AlternateContent>
  <xdr:twoCellAnchor editAs="oneCell">
    <xdr:from>
      <xdr:col>9</xdr:col>
      <xdr:colOff>3079750</xdr:colOff>
      <xdr:row>1</xdr:row>
      <xdr:rowOff>206375</xdr:rowOff>
    </xdr:from>
    <xdr:to>
      <xdr:col>11</xdr:col>
      <xdr:colOff>365487</xdr:colOff>
      <xdr:row>5</xdr:row>
      <xdr:rowOff>211198</xdr:rowOff>
    </xdr:to>
    <xdr:pic>
      <xdr:nvPicPr>
        <xdr:cNvPr id="4" name="Image 3" descr="https://www.energir.com/~/media/Files/Corporatif/Logos/Energir_2C_PNG.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98250" y="333375"/>
          <a:ext cx="2841987" cy="110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500057</xdr:colOff>
      <xdr:row>1</xdr:row>
      <xdr:rowOff>0</xdr:rowOff>
    </xdr:from>
    <xdr:to>
      <xdr:col>18</xdr:col>
      <xdr:colOff>321031</xdr:colOff>
      <xdr:row>4</xdr:row>
      <xdr:rowOff>76260</xdr:rowOff>
    </xdr:to>
    <xdr:pic>
      <xdr:nvPicPr>
        <xdr:cNvPr id="3" name="Image 2" descr="https://www.energir.com/~/media/Files/Corporatif/Logos/Energir_2C_PNG.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38932" y="333375"/>
          <a:ext cx="2841987" cy="110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333375</xdr:colOff>
      <xdr:row>0</xdr:row>
      <xdr:rowOff>190500</xdr:rowOff>
    </xdr:from>
    <xdr:to>
      <xdr:col>18</xdr:col>
      <xdr:colOff>151175</xdr:colOff>
      <xdr:row>4</xdr:row>
      <xdr:rowOff>73085</xdr:rowOff>
    </xdr:to>
    <xdr:pic>
      <xdr:nvPicPr>
        <xdr:cNvPr id="2" name="Image 1" descr="https://www.energir.com/~/media/Files/Corporatif/Logos/Energir_2C_PNG.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04875" y="190500"/>
          <a:ext cx="2841987" cy="110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0</xdr:colOff>
      <xdr:row>1</xdr:row>
      <xdr:rowOff>0</xdr:rowOff>
    </xdr:from>
    <xdr:to>
      <xdr:col>11</xdr:col>
      <xdr:colOff>463912</xdr:colOff>
      <xdr:row>4</xdr:row>
      <xdr:rowOff>239773</xdr:rowOff>
    </xdr:to>
    <xdr:pic>
      <xdr:nvPicPr>
        <xdr:cNvPr id="3" name="Image 2" descr="https://www.energir.com/~/media/Files/Corporatif/Logos/Energir_2C_PNG.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16938" y="142875"/>
          <a:ext cx="2841987" cy="110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115984</xdr:colOff>
      <xdr:row>1</xdr:row>
      <xdr:rowOff>0</xdr:rowOff>
    </xdr:from>
    <xdr:to>
      <xdr:col>13</xdr:col>
      <xdr:colOff>266298</xdr:colOff>
      <xdr:row>3</xdr:row>
      <xdr:rowOff>190561</xdr:rowOff>
    </xdr:to>
    <xdr:pic>
      <xdr:nvPicPr>
        <xdr:cNvPr id="2" name="Image 1" descr="https://www.energir.com/~/media/Files/Corporatif/Logos/Energir_2C_PNG.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1013" y="179294"/>
          <a:ext cx="2032903" cy="784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450850</xdr:colOff>
          <xdr:row>18</xdr:row>
          <xdr:rowOff>247650</xdr:rowOff>
        </xdr:from>
        <xdr:to>
          <xdr:col>2</xdr:col>
          <xdr:colOff>927100</xdr:colOff>
          <xdr:row>20</xdr:row>
          <xdr:rowOff>38100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5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450850</xdr:colOff>
          <xdr:row>22</xdr:row>
          <xdr:rowOff>50800</xdr:rowOff>
        </xdr:from>
        <xdr:to>
          <xdr:col>2</xdr:col>
          <xdr:colOff>927100</xdr:colOff>
          <xdr:row>24</xdr:row>
          <xdr:rowOff>50800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5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450850</xdr:colOff>
          <xdr:row>20</xdr:row>
          <xdr:rowOff>50800</xdr:rowOff>
        </xdr:from>
        <xdr:to>
          <xdr:col>2</xdr:col>
          <xdr:colOff>927100</xdr:colOff>
          <xdr:row>22</xdr:row>
          <xdr:rowOff>50800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5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450850</xdr:colOff>
          <xdr:row>29</xdr:row>
          <xdr:rowOff>31750</xdr:rowOff>
        </xdr:from>
        <xdr:to>
          <xdr:col>2</xdr:col>
          <xdr:colOff>927100</xdr:colOff>
          <xdr:row>29</xdr:row>
          <xdr:rowOff>336550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5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450850</xdr:colOff>
          <xdr:row>31</xdr:row>
          <xdr:rowOff>38100</xdr:rowOff>
        </xdr:from>
        <xdr:to>
          <xdr:col>2</xdr:col>
          <xdr:colOff>927100</xdr:colOff>
          <xdr:row>31</xdr:row>
          <xdr:rowOff>342900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5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450850</xdr:colOff>
          <xdr:row>24</xdr:row>
          <xdr:rowOff>50800</xdr:rowOff>
        </xdr:from>
        <xdr:to>
          <xdr:col>2</xdr:col>
          <xdr:colOff>927100</xdr:colOff>
          <xdr:row>26</xdr:row>
          <xdr:rowOff>50800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5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azmet.com\dfs\Marketing\Marketing\Suivi_2019-2020\PGE&#201;_et_SPEDE\Modifications%20RCx\remiseaupoint_Formulaire-III_Fr_M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ures mises en oeuvre "/>
    </sheetNames>
    <sheetDataSet>
      <sheetData sheetId="0">
        <row r="42">
          <cell r="R42" t="str">
            <v>Chauffage de l'espace</v>
          </cell>
          <cell r="S42" t="str">
            <v>Oui</v>
          </cell>
        </row>
        <row r="43">
          <cell r="R43" t="str">
            <v>Eau chaude domestique</v>
          </cell>
          <cell r="S43" t="str">
            <v>Non</v>
          </cell>
        </row>
        <row r="44">
          <cell r="R44" t="str">
            <v>Refroidissement</v>
          </cell>
        </row>
        <row r="45">
          <cell r="R45" t="str">
            <v>Ventilation</v>
          </cell>
        </row>
        <row r="46">
          <cell r="R46" t="str">
            <v>Pompage</v>
          </cell>
        </row>
        <row r="47">
          <cell r="R47" t="str">
            <v>Autre</v>
          </cell>
        </row>
      </sheetData>
    </sheetDataSet>
  </externalBook>
</externalLink>
</file>

<file path=xl/theme/theme1.xml><?xml version="1.0" encoding="utf-8"?>
<a:theme xmlns:a="http://schemas.openxmlformats.org/drawingml/2006/main" name="Thème Office">
  <a:themeElements>
    <a:clrScheme name="Énergir">
      <a:dk1>
        <a:srgbClr val="002855"/>
      </a:dk1>
      <a:lt1>
        <a:sysClr val="window" lastClr="FFFFFF"/>
      </a:lt1>
      <a:dk2>
        <a:srgbClr val="002855"/>
      </a:dk2>
      <a:lt2>
        <a:srgbClr val="FFFFFF"/>
      </a:lt2>
      <a:accent1>
        <a:srgbClr val="009FDF"/>
      </a:accent1>
      <a:accent2>
        <a:srgbClr val="A2AAAD"/>
      </a:accent2>
      <a:accent3>
        <a:srgbClr val="D0D3D4"/>
      </a:accent3>
      <a:accent4>
        <a:srgbClr val="7BA6DE"/>
      </a:accent4>
      <a:accent5>
        <a:srgbClr val="505759"/>
      </a:accent5>
      <a:accent6>
        <a:srgbClr val="00A376"/>
      </a:accent6>
      <a:hlink>
        <a:srgbClr val="002855"/>
      </a:hlink>
      <a:folHlink>
        <a:srgbClr val="00285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A3DAD-AB43-44B2-AE81-1A1155B6D770}">
  <sheetPr codeName="Feuil1"/>
  <dimension ref="B2:S86"/>
  <sheetViews>
    <sheetView showGridLines="0" view="pageBreakPreview" zoomScaleNormal="100" zoomScaleSheetLayoutView="100" zoomScalePageLayoutView="80" workbookViewId="0">
      <selection activeCell="E8" sqref="E8:L8"/>
    </sheetView>
  </sheetViews>
  <sheetFormatPr baseColWidth="10" defaultColWidth="11" defaultRowHeight="14" x14ac:dyDescent="0.3"/>
  <cols>
    <col min="1" max="1" width="2.5" customWidth="1"/>
    <col min="2" max="2" width="2.75" customWidth="1"/>
    <col min="3" max="3" width="10.75" customWidth="1"/>
    <col min="4" max="4" width="8.75" customWidth="1"/>
    <col min="5" max="5" width="7.5" customWidth="1"/>
    <col min="6" max="6" width="12.5" customWidth="1"/>
    <col min="7" max="7" width="14.33203125" customWidth="1"/>
    <col min="8" max="8" width="1.75" customWidth="1"/>
    <col min="9" max="9" width="12.58203125" customWidth="1"/>
    <col min="10" max="10" width="12.5" customWidth="1"/>
    <col min="11" max="11" width="13.75" customWidth="1"/>
    <col min="13" max="13" width="2.58203125" customWidth="1"/>
  </cols>
  <sheetData>
    <row r="2" spans="2:17" ht="25" x14ac:dyDescent="0.5">
      <c r="C2" s="35" t="s">
        <v>56</v>
      </c>
      <c r="D2" s="12"/>
      <c r="E2" s="12"/>
      <c r="F2" s="12"/>
      <c r="G2" s="12"/>
      <c r="H2" s="12"/>
      <c r="I2" s="12"/>
      <c r="J2" s="12"/>
      <c r="K2" s="12"/>
      <c r="L2" s="12"/>
      <c r="M2" s="12"/>
      <c r="N2" s="12"/>
      <c r="O2" s="12"/>
      <c r="P2" s="12"/>
      <c r="Q2" s="12"/>
    </row>
    <row r="3" spans="2:17" ht="20" x14ac:dyDescent="0.4">
      <c r="C3" s="36" t="s">
        <v>72</v>
      </c>
      <c r="E3" s="14"/>
      <c r="F3" s="15"/>
      <c r="G3" s="15"/>
      <c r="H3" s="15"/>
      <c r="I3" s="15"/>
      <c r="J3" s="15"/>
      <c r="K3" s="15"/>
    </row>
    <row r="4" spans="2:17" ht="25" x14ac:dyDescent="0.5">
      <c r="C4" s="16"/>
      <c r="E4" s="14"/>
      <c r="F4" s="15"/>
      <c r="G4" s="15"/>
      <c r="H4" s="15"/>
      <c r="I4" s="15"/>
      <c r="J4" s="15"/>
      <c r="K4" s="15"/>
    </row>
    <row r="5" spans="2:17" x14ac:dyDescent="0.3">
      <c r="J5" s="2"/>
      <c r="M5" s="142" t="s">
        <v>57</v>
      </c>
    </row>
    <row r="6" spans="2:17" ht="15" customHeight="1" x14ac:dyDescent="0.3">
      <c r="B6" s="17"/>
      <c r="C6" s="225" t="s">
        <v>58</v>
      </c>
      <c r="D6" s="226"/>
      <c r="E6" s="226"/>
      <c r="F6" s="226"/>
      <c r="G6" s="226"/>
      <c r="H6" s="226"/>
      <c r="I6" s="226"/>
      <c r="J6" s="226"/>
      <c r="K6" s="226"/>
      <c r="L6" s="226"/>
      <c r="M6" s="17"/>
    </row>
    <row r="7" spans="2:17" s="39" customFormat="1" ht="18" customHeight="1" thickBot="1" x14ac:dyDescent="0.3">
      <c r="B7" s="38"/>
      <c r="C7" s="134" t="s">
        <v>59</v>
      </c>
      <c r="D7" s="26"/>
      <c r="E7" s="26"/>
      <c r="F7" s="26"/>
      <c r="G7" s="26"/>
      <c r="H7" s="26"/>
      <c r="I7" s="26"/>
      <c r="J7" s="26"/>
      <c r="K7" s="26"/>
      <c r="L7" s="26"/>
      <c r="M7" s="38"/>
    </row>
    <row r="8" spans="2:17" ht="14.5" thickBot="1" x14ac:dyDescent="0.35">
      <c r="B8" s="18"/>
      <c r="C8" s="20" t="s">
        <v>60</v>
      </c>
      <c r="D8" s="19"/>
      <c r="E8" s="235"/>
      <c r="F8" s="237"/>
      <c r="G8" s="237"/>
      <c r="H8" s="237"/>
      <c r="I8" s="237"/>
      <c r="J8" s="237"/>
      <c r="K8" s="237"/>
      <c r="L8" s="236"/>
      <c r="M8" s="18"/>
    </row>
    <row r="9" spans="2:17" ht="7" customHeight="1" thickBot="1" x14ac:dyDescent="0.35">
      <c r="B9" s="18"/>
      <c r="C9" s="20"/>
      <c r="D9" s="19"/>
      <c r="E9" s="21"/>
      <c r="F9" s="22"/>
      <c r="G9" s="22"/>
      <c r="H9" s="22"/>
      <c r="I9" s="22"/>
      <c r="J9" s="22"/>
      <c r="K9" s="22"/>
      <c r="L9" s="22"/>
      <c r="M9" s="18"/>
    </row>
    <row r="10" spans="2:17" ht="15" thickBot="1" x14ac:dyDescent="0.35">
      <c r="B10" s="18"/>
      <c r="C10" s="20" t="s">
        <v>166</v>
      </c>
      <c r="D10" s="19"/>
      <c r="E10" s="19"/>
      <c r="F10" s="235"/>
      <c r="G10" s="237"/>
      <c r="H10" s="237"/>
      <c r="I10" s="237"/>
      <c r="J10" s="237"/>
      <c r="K10" s="237"/>
      <c r="L10" s="236"/>
      <c r="M10" s="18"/>
    </row>
    <row r="11" spans="2:17" ht="7" customHeight="1" thickBot="1" x14ac:dyDescent="0.35">
      <c r="B11" s="18"/>
      <c r="C11" s="20"/>
      <c r="D11" s="19"/>
      <c r="E11" s="19"/>
      <c r="F11" s="21"/>
      <c r="G11" s="21"/>
      <c r="H11" s="21"/>
      <c r="I11" s="23"/>
      <c r="J11" s="23"/>
      <c r="K11" s="23"/>
      <c r="L11" s="23"/>
      <c r="M11" s="18"/>
    </row>
    <row r="12" spans="2:17" ht="14.5" thickBot="1" x14ac:dyDescent="0.35">
      <c r="B12" s="18"/>
      <c r="C12" s="20" t="s">
        <v>205</v>
      </c>
      <c r="D12" s="19"/>
      <c r="E12" s="19"/>
      <c r="F12" s="19"/>
      <c r="G12" s="19"/>
      <c r="H12" s="19"/>
      <c r="I12" s="240"/>
      <c r="J12" s="241"/>
      <c r="K12" s="241"/>
      <c r="L12" s="242"/>
      <c r="M12" s="18"/>
    </row>
    <row r="13" spans="2:17" ht="7" customHeight="1" thickBot="1" x14ac:dyDescent="0.35">
      <c r="B13" s="196"/>
      <c r="C13" s="200"/>
      <c r="D13" s="19"/>
      <c r="E13" s="19"/>
      <c r="F13" s="19"/>
      <c r="G13" s="19"/>
      <c r="H13" s="19"/>
      <c r="I13" s="23"/>
      <c r="J13" s="23"/>
      <c r="K13" s="23"/>
      <c r="L13" s="23"/>
      <c r="M13" s="18"/>
    </row>
    <row r="14" spans="2:17" ht="14.5" thickBot="1" x14ac:dyDescent="0.35">
      <c r="B14" s="196"/>
      <c r="C14" s="200" t="s">
        <v>193</v>
      </c>
      <c r="D14" s="199"/>
      <c r="E14" s="240"/>
      <c r="F14" s="241"/>
      <c r="G14" s="241"/>
      <c r="H14" s="237"/>
      <c r="I14" s="237"/>
      <c r="J14" s="237"/>
      <c r="K14" s="237"/>
      <c r="L14" s="236"/>
      <c r="M14" s="18"/>
    </row>
    <row r="15" spans="2:17" ht="7" customHeight="1" thickBot="1" x14ac:dyDescent="0.35">
      <c r="B15" s="196"/>
      <c r="C15" s="200"/>
      <c r="D15" s="19"/>
      <c r="E15" s="23"/>
      <c r="F15" s="23"/>
      <c r="G15" s="23"/>
      <c r="H15" s="21"/>
      <c r="I15" s="21"/>
      <c r="J15" s="23"/>
      <c r="K15" s="23"/>
      <c r="L15" s="23"/>
      <c r="M15" s="18"/>
    </row>
    <row r="16" spans="2:17" ht="14.5" thickBot="1" x14ac:dyDescent="0.35">
      <c r="B16" s="196"/>
      <c r="C16" s="200" t="s">
        <v>194</v>
      </c>
      <c r="D16" s="235"/>
      <c r="E16" s="237"/>
      <c r="F16" s="237"/>
      <c r="G16" s="236"/>
      <c r="H16" s="21"/>
      <c r="I16" s="20" t="s">
        <v>167</v>
      </c>
      <c r="J16" s="240"/>
      <c r="K16" s="241"/>
      <c r="L16" s="242"/>
      <c r="M16" s="18"/>
    </row>
    <row r="17" spans="2:19" ht="7" customHeight="1" thickBot="1" x14ac:dyDescent="0.35">
      <c r="B17" s="196"/>
      <c r="C17" s="200"/>
      <c r="D17" s="21"/>
      <c r="E17" s="22"/>
      <c r="F17" s="23"/>
      <c r="G17" s="22"/>
      <c r="H17" s="21"/>
      <c r="I17" s="20"/>
      <c r="J17" s="23"/>
      <c r="K17" s="23"/>
      <c r="L17" s="23"/>
      <c r="M17" s="18"/>
    </row>
    <row r="18" spans="2:19" ht="14.5" thickBot="1" x14ac:dyDescent="0.35">
      <c r="B18" s="196"/>
      <c r="C18" s="200" t="s">
        <v>195</v>
      </c>
      <c r="D18" s="199"/>
      <c r="E18" s="235"/>
      <c r="F18" s="241"/>
      <c r="G18" s="242"/>
      <c r="H18" s="21"/>
      <c r="I18" s="26" t="s">
        <v>168</v>
      </c>
      <c r="J18" s="240"/>
      <c r="K18" s="241"/>
      <c r="L18" s="242"/>
      <c r="M18" s="18"/>
    </row>
    <row r="19" spans="2:19" ht="7" customHeight="1" thickBot="1" x14ac:dyDescent="0.35">
      <c r="B19" s="196"/>
      <c r="C19" s="200"/>
      <c r="D19" s="199"/>
      <c r="E19" s="21"/>
      <c r="F19" s="23"/>
      <c r="G19" s="23"/>
      <c r="H19" s="19"/>
      <c r="I19" s="19"/>
      <c r="J19" s="24"/>
      <c r="K19" s="24"/>
      <c r="L19" s="23"/>
      <c r="M19" s="18"/>
    </row>
    <row r="20" spans="2:19" ht="14.5" thickBot="1" x14ac:dyDescent="0.35">
      <c r="B20" s="196"/>
      <c r="C20" s="200" t="s">
        <v>196</v>
      </c>
      <c r="D20" s="199"/>
      <c r="E20" s="19"/>
      <c r="F20" s="235"/>
      <c r="G20" s="237"/>
      <c r="H20" s="237"/>
      <c r="I20" s="237"/>
      <c r="J20" s="237"/>
      <c r="K20" s="237"/>
      <c r="L20" s="236"/>
      <c r="M20" s="18"/>
    </row>
    <row r="21" spans="2:19" ht="7" customHeight="1" thickBot="1" x14ac:dyDescent="0.35">
      <c r="B21" s="196"/>
      <c r="C21" s="200"/>
      <c r="D21" s="199"/>
      <c r="E21" s="19"/>
      <c r="F21" s="24"/>
      <c r="G21" s="24"/>
      <c r="H21" s="24"/>
      <c r="I21" s="24"/>
      <c r="J21" s="24"/>
      <c r="K21" s="24"/>
      <c r="L21" s="23"/>
      <c r="M21" s="18"/>
    </row>
    <row r="22" spans="2:19" ht="14.5" thickBot="1" x14ac:dyDescent="0.35">
      <c r="B22" s="196"/>
      <c r="C22" s="200" t="s">
        <v>197</v>
      </c>
      <c r="D22" s="199"/>
      <c r="E22" s="235"/>
      <c r="F22" s="237"/>
      <c r="G22" s="237"/>
      <c r="H22" s="237"/>
      <c r="I22" s="237"/>
      <c r="J22" s="237"/>
      <c r="K22" s="237"/>
      <c r="L22" s="236"/>
      <c r="M22" s="18"/>
    </row>
    <row r="23" spans="2:19" ht="7" customHeight="1" thickBot="1" x14ac:dyDescent="0.35">
      <c r="B23" s="18"/>
      <c r="C23" s="20"/>
      <c r="D23" s="19"/>
      <c r="E23" s="22"/>
      <c r="F23" s="23"/>
      <c r="G23" s="23"/>
      <c r="H23" s="23"/>
      <c r="I23" s="23"/>
      <c r="J23" s="23"/>
      <c r="K23" s="23"/>
      <c r="L23" s="23"/>
      <c r="M23" s="18"/>
    </row>
    <row r="24" spans="2:19" ht="14.5" thickBot="1" x14ac:dyDescent="0.35">
      <c r="B24" s="18"/>
      <c r="C24" s="20" t="s">
        <v>169</v>
      </c>
      <c r="D24" s="19"/>
      <c r="E24" s="240"/>
      <c r="F24" s="241"/>
      <c r="G24" s="241"/>
      <c r="H24" s="241"/>
      <c r="I24" s="241"/>
      <c r="J24" s="241"/>
      <c r="K24" s="241"/>
      <c r="L24" s="242"/>
      <c r="M24" s="18"/>
    </row>
    <row r="25" spans="2:19" ht="7" customHeight="1" thickBot="1" x14ac:dyDescent="0.35">
      <c r="B25" s="18"/>
      <c r="C25" s="20"/>
      <c r="D25" s="19"/>
      <c r="E25" s="23"/>
      <c r="F25" s="23"/>
      <c r="G25" s="23"/>
      <c r="H25" s="23"/>
      <c r="I25" s="23"/>
      <c r="J25" s="23"/>
      <c r="K25" s="23"/>
      <c r="L25" s="23"/>
      <c r="M25" s="18"/>
    </row>
    <row r="26" spans="2:19" ht="14.5" thickBot="1" x14ac:dyDescent="0.35">
      <c r="B26" s="18"/>
      <c r="C26" s="20" t="s">
        <v>61</v>
      </c>
      <c r="D26" s="235"/>
      <c r="E26" s="237"/>
      <c r="F26" s="237"/>
      <c r="G26" s="237"/>
      <c r="H26" s="237"/>
      <c r="I26" s="237"/>
      <c r="J26" s="237"/>
      <c r="K26" s="237"/>
      <c r="L26" s="236"/>
      <c r="M26" s="18"/>
    </row>
    <row r="27" spans="2:19" ht="7" customHeight="1" x14ac:dyDescent="0.3">
      <c r="B27" s="18"/>
      <c r="C27" s="20"/>
      <c r="D27" s="19"/>
      <c r="E27" s="19"/>
      <c r="F27" s="19"/>
      <c r="G27" s="19"/>
      <c r="H27" s="19"/>
      <c r="I27" s="19"/>
      <c r="J27" s="19"/>
      <c r="K27" s="19"/>
      <c r="L27" s="19"/>
      <c r="M27" s="18"/>
    </row>
    <row r="28" spans="2:19" x14ac:dyDescent="0.3">
      <c r="B28" s="18"/>
      <c r="C28" s="20" t="s">
        <v>192</v>
      </c>
      <c r="D28" s="19"/>
      <c r="E28" s="19"/>
      <c r="F28" s="19"/>
      <c r="G28" s="18"/>
      <c r="H28" s="18"/>
      <c r="I28" s="18"/>
      <c r="J28" s="18"/>
      <c r="K28" s="19"/>
      <c r="L28" s="19"/>
      <c r="M28" s="18"/>
    </row>
    <row r="29" spans="2:19" x14ac:dyDescent="0.3">
      <c r="B29" s="18"/>
      <c r="C29" s="18"/>
      <c r="D29" s="18"/>
      <c r="E29" s="19"/>
      <c r="F29" s="19"/>
      <c r="G29" s="18"/>
      <c r="H29" s="18"/>
      <c r="I29" s="18"/>
      <c r="J29" s="18"/>
      <c r="K29" s="19"/>
      <c r="L29" s="19"/>
      <c r="M29" s="18"/>
      <c r="P29" s="29"/>
      <c r="Q29" s="29"/>
      <c r="R29" s="29"/>
      <c r="S29" s="29"/>
    </row>
    <row r="30" spans="2:19" x14ac:dyDescent="0.3">
      <c r="B30" s="18"/>
      <c r="C30" s="18"/>
      <c r="D30" s="18"/>
      <c r="E30" s="19"/>
      <c r="F30" s="19"/>
      <c r="G30" s="19"/>
      <c r="H30" s="19"/>
      <c r="I30" s="19"/>
      <c r="J30" s="19"/>
      <c r="K30" s="19"/>
      <c r="L30" s="19"/>
      <c r="M30" s="18"/>
      <c r="P30" s="37"/>
      <c r="Q30" s="29"/>
      <c r="R30" s="29"/>
      <c r="S30" s="29"/>
    </row>
    <row r="31" spans="2:19" ht="14.5" thickBot="1" x14ac:dyDescent="0.35">
      <c r="B31" s="18"/>
      <c r="C31" s="134" t="s">
        <v>71</v>
      </c>
      <c r="D31" s="19"/>
      <c r="E31" s="19"/>
      <c r="F31" s="19"/>
      <c r="G31" s="19"/>
      <c r="H31" s="19"/>
      <c r="I31" s="19"/>
      <c r="J31" s="19"/>
      <c r="K31" s="19"/>
      <c r="L31" s="19"/>
      <c r="M31" s="18"/>
    </row>
    <row r="32" spans="2:19" ht="14.5" thickBot="1" x14ac:dyDescent="0.35">
      <c r="B32" s="18"/>
      <c r="C32" s="20" t="s">
        <v>60</v>
      </c>
      <c r="D32" s="19"/>
      <c r="E32" s="235"/>
      <c r="F32" s="237"/>
      <c r="G32" s="237"/>
      <c r="H32" s="237"/>
      <c r="I32" s="237"/>
      <c r="J32" s="237"/>
      <c r="K32" s="237"/>
      <c r="L32" s="236"/>
      <c r="M32" s="18"/>
    </row>
    <row r="33" spans="2:13" ht="7" customHeight="1" thickBot="1" x14ac:dyDescent="0.35">
      <c r="B33" s="18"/>
      <c r="C33" s="20"/>
      <c r="D33" s="19"/>
      <c r="E33" s="19"/>
      <c r="F33" s="19"/>
      <c r="G33" s="19"/>
      <c r="H33" s="19"/>
      <c r="I33" s="19"/>
      <c r="J33" s="19"/>
      <c r="K33" s="19"/>
      <c r="L33" s="19"/>
      <c r="M33" s="18"/>
    </row>
    <row r="34" spans="2:13" ht="14.5" thickBot="1" x14ac:dyDescent="0.35">
      <c r="B34" s="18"/>
      <c r="C34" s="26" t="s">
        <v>62</v>
      </c>
      <c r="D34" s="19"/>
      <c r="E34" s="235"/>
      <c r="F34" s="237"/>
      <c r="G34" s="237"/>
      <c r="H34" s="236"/>
      <c r="I34" s="21" t="s">
        <v>206</v>
      </c>
      <c r="J34" s="235"/>
      <c r="K34" s="237"/>
      <c r="L34" s="236"/>
      <c r="M34" s="18"/>
    </row>
    <row r="35" spans="2:13" ht="7" customHeight="1" thickBot="1" x14ac:dyDescent="0.35">
      <c r="B35" s="18"/>
      <c r="C35" s="19"/>
      <c r="D35" s="19"/>
      <c r="E35" s="19"/>
      <c r="F35" s="19"/>
      <c r="G35" s="19"/>
      <c r="H35" s="19"/>
      <c r="I35" s="19"/>
      <c r="J35" s="19"/>
      <c r="K35" s="19"/>
      <c r="L35" s="19"/>
      <c r="M35" s="18"/>
    </row>
    <row r="36" spans="2:13" ht="14.5" thickBot="1" x14ac:dyDescent="0.35">
      <c r="B36" s="18"/>
      <c r="C36" s="20" t="s">
        <v>198</v>
      </c>
      <c r="D36" s="19"/>
      <c r="E36" s="235"/>
      <c r="F36" s="237"/>
      <c r="G36" s="237"/>
      <c r="H36" s="237"/>
      <c r="I36" s="237"/>
      <c r="J36" s="237"/>
      <c r="K36" s="237"/>
      <c r="L36" s="236"/>
      <c r="M36" s="18"/>
    </row>
    <row r="37" spans="2:13" ht="7" customHeight="1" thickBot="1" x14ac:dyDescent="0.35">
      <c r="B37" s="18"/>
      <c r="C37" s="20"/>
      <c r="D37" s="19"/>
      <c r="E37" s="19"/>
      <c r="F37" s="19"/>
      <c r="G37" s="19"/>
      <c r="H37" s="19"/>
      <c r="I37" s="19"/>
      <c r="J37" s="19"/>
      <c r="K37" s="19"/>
      <c r="L37" s="19"/>
      <c r="M37" s="18"/>
    </row>
    <row r="38" spans="2:13" ht="14.5" thickBot="1" x14ac:dyDescent="0.35">
      <c r="B38" s="18"/>
      <c r="C38" s="20" t="s">
        <v>169</v>
      </c>
      <c r="D38" s="19"/>
      <c r="E38" s="235"/>
      <c r="F38" s="237"/>
      <c r="G38" s="237"/>
      <c r="H38" s="237"/>
      <c r="I38" s="237"/>
      <c r="J38" s="237"/>
      <c r="K38" s="237"/>
      <c r="L38" s="236"/>
      <c r="M38" s="18"/>
    </row>
    <row r="39" spans="2:13" ht="7" customHeight="1" thickBot="1" x14ac:dyDescent="0.35">
      <c r="B39" s="18"/>
      <c r="C39" s="20"/>
      <c r="D39" s="19"/>
      <c r="E39" s="19"/>
      <c r="F39" s="19"/>
      <c r="G39" s="19"/>
      <c r="H39" s="19"/>
      <c r="I39" s="19"/>
      <c r="J39" s="19"/>
      <c r="K39" s="19"/>
      <c r="L39" s="19"/>
      <c r="M39" s="18"/>
    </row>
    <row r="40" spans="2:13" ht="14.5" thickBot="1" x14ac:dyDescent="0.35">
      <c r="B40" s="18"/>
      <c r="C40" s="20" t="s">
        <v>199</v>
      </c>
      <c r="D40" s="19"/>
      <c r="E40" s="235"/>
      <c r="F40" s="237"/>
      <c r="G40" s="237"/>
      <c r="H40" s="237"/>
      <c r="I40" s="237"/>
      <c r="J40" s="237"/>
      <c r="K40" s="237"/>
      <c r="L40" s="236"/>
      <c r="M40" s="18"/>
    </row>
    <row r="41" spans="2:13" x14ac:dyDescent="0.3">
      <c r="B41" s="18"/>
      <c r="C41" s="20"/>
      <c r="D41" s="19"/>
      <c r="E41" s="21"/>
      <c r="F41" s="21"/>
      <c r="G41" s="21"/>
      <c r="H41" s="21"/>
      <c r="I41" s="21"/>
      <c r="J41" s="21"/>
      <c r="K41" s="21"/>
      <c r="L41" s="21"/>
      <c r="M41" s="18"/>
    </row>
    <row r="42" spans="2:13" ht="36" customHeight="1" x14ac:dyDescent="0.3">
      <c r="B42" s="18"/>
      <c r="C42" s="227" t="s">
        <v>74</v>
      </c>
      <c r="D42" s="227"/>
      <c r="E42" s="227"/>
      <c r="F42" s="227"/>
      <c r="G42" s="227"/>
      <c r="H42" s="227"/>
      <c r="I42" s="227"/>
      <c r="J42" s="227"/>
      <c r="K42" s="227"/>
      <c r="L42" s="227"/>
      <c r="M42" s="18"/>
    </row>
    <row r="43" spans="2:13" ht="14.5" x14ac:dyDescent="0.3">
      <c r="B43" s="18"/>
      <c r="C43" s="27" t="s">
        <v>63</v>
      </c>
      <c r="D43" s="19"/>
      <c r="E43" s="21"/>
      <c r="F43" s="21"/>
      <c r="G43" s="21"/>
      <c r="H43" s="21"/>
      <c r="I43" s="21"/>
      <c r="J43" s="21"/>
      <c r="K43" s="21"/>
      <c r="L43" s="21"/>
      <c r="M43" s="18"/>
    </row>
    <row r="44" spans="2:13" ht="7" customHeight="1" x14ac:dyDescent="0.3">
      <c r="B44" s="18"/>
      <c r="C44" s="18"/>
      <c r="D44" s="19"/>
      <c r="E44" s="21"/>
      <c r="F44" s="21"/>
      <c r="G44" s="21"/>
      <c r="H44" s="21"/>
      <c r="I44" s="21"/>
      <c r="J44" s="21"/>
      <c r="K44" s="21"/>
      <c r="L44" s="21"/>
      <c r="M44" s="18"/>
    </row>
    <row r="45" spans="2:13" x14ac:dyDescent="0.3">
      <c r="C45" s="28" t="s">
        <v>15</v>
      </c>
      <c r="D45" s="29"/>
      <c r="E45" s="29"/>
      <c r="F45" s="29"/>
      <c r="G45" s="29"/>
      <c r="H45" s="29"/>
      <c r="I45" s="29"/>
      <c r="J45" s="29"/>
      <c r="K45" s="29"/>
      <c r="L45" s="29"/>
    </row>
    <row r="46" spans="2:13" ht="15" customHeight="1" x14ac:dyDescent="0.3">
      <c r="B46" s="30"/>
      <c r="C46" s="225" t="s">
        <v>64</v>
      </c>
      <c r="D46" s="225"/>
      <c r="E46" s="225"/>
      <c r="F46" s="225"/>
      <c r="G46" s="225"/>
      <c r="H46" s="225"/>
      <c r="I46" s="225"/>
      <c r="J46" s="225"/>
      <c r="K46" s="225"/>
      <c r="L46" s="225"/>
      <c r="M46" s="30"/>
    </row>
    <row r="47" spans="2:13" x14ac:dyDescent="0.3">
      <c r="B47" s="18"/>
      <c r="C47" s="134" t="s">
        <v>69</v>
      </c>
      <c r="D47" s="19"/>
      <c r="E47" s="19"/>
      <c r="F47" s="19"/>
      <c r="G47" s="19"/>
      <c r="H47" s="19"/>
      <c r="I47" s="19"/>
      <c r="J47" s="19"/>
      <c r="K47" s="19"/>
      <c r="L47" s="19"/>
      <c r="M47" s="18"/>
    </row>
    <row r="48" spans="2:13" ht="31.5" customHeight="1" x14ac:dyDescent="0.3">
      <c r="B48" s="18"/>
      <c r="C48" s="234" t="s">
        <v>73</v>
      </c>
      <c r="D48" s="238"/>
      <c r="E48" s="238"/>
      <c r="F48" s="238"/>
      <c r="G48" s="238"/>
      <c r="H48" s="238"/>
      <c r="I48" s="238"/>
      <c r="J48" s="238"/>
      <c r="K48" s="238"/>
      <c r="L48" s="238"/>
      <c r="M48" s="18"/>
    </row>
    <row r="49" spans="2:17" ht="4.5" customHeight="1" x14ac:dyDescent="0.3">
      <c r="B49" s="18"/>
      <c r="C49" s="31"/>
      <c r="D49" s="32"/>
      <c r="E49" s="32"/>
      <c r="F49" s="32"/>
      <c r="G49" s="32"/>
      <c r="H49" s="32"/>
      <c r="I49" s="32"/>
      <c r="J49" s="32"/>
      <c r="K49" s="32"/>
      <c r="L49" s="32"/>
      <c r="M49" s="18"/>
    </row>
    <row r="50" spans="2:17" x14ac:dyDescent="0.3">
      <c r="B50" s="18"/>
      <c r="C50" s="33" t="s">
        <v>65</v>
      </c>
      <c r="D50" s="32"/>
      <c r="E50" s="32"/>
      <c r="F50" s="32"/>
      <c r="G50" s="32"/>
      <c r="H50" s="32"/>
      <c r="I50" s="32"/>
      <c r="J50" s="32"/>
      <c r="K50" s="32"/>
      <c r="L50" s="32"/>
      <c r="M50" s="18"/>
    </row>
    <row r="51" spans="2:17" x14ac:dyDescent="0.3">
      <c r="B51" s="18"/>
      <c r="C51" s="31"/>
      <c r="D51" s="32"/>
      <c r="E51" s="32"/>
      <c r="F51" s="32"/>
      <c r="G51" s="32"/>
      <c r="H51" s="32"/>
      <c r="I51" s="32"/>
      <c r="J51" s="32"/>
      <c r="K51" s="32"/>
      <c r="L51" s="32"/>
      <c r="M51" s="18"/>
    </row>
    <row r="52" spans="2:17" ht="47.25" customHeight="1" x14ac:dyDescent="0.3">
      <c r="B52" s="18"/>
      <c r="C52" s="234" t="s">
        <v>70</v>
      </c>
      <c r="D52" s="234"/>
      <c r="E52" s="234"/>
      <c r="F52" s="234"/>
      <c r="G52" s="234"/>
      <c r="H52" s="234"/>
      <c r="I52" s="234"/>
      <c r="J52" s="234"/>
      <c r="K52" s="234"/>
      <c r="L52" s="234"/>
      <c r="M52" s="18"/>
    </row>
    <row r="53" spans="2:17" s="39" customFormat="1" ht="13" thickBot="1" x14ac:dyDescent="0.3">
      <c r="B53" s="38"/>
      <c r="C53" s="27" t="s">
        <v>67</v>
      </c>
      <c r="D53" s="26"/>
      <c r="E53" s="26"/>
      <c r="F53" s="26"/>
      <c r="G53" s="26" t="s">
        <v>66</v>
      </c>
      <c r="H53" s="26"/>
      <c r="I53" s="26"/>
      <c r="J53" s="26"/>
      <c r="K53" s="26" t="s">
        <v>68</v>
      </c>
      <c r="L53" s="26"/>
      <c r="M53" s="38"/>
    </row>
    <row r="54" spans="2:17" ht="14.5" thickBot="1" x14ac:dyDescent="0.35">
      <c r="B54" s="18"/>
      <c r="C54" s="228"/>
      <c r="D54" s="229"/>
      <c r="E54" s="230"/>
      <c r="F54" s="19"/>
      <c r="G54" s="228"/>
      <c r="H54" s="229"/>
      <c r="I54" s="230"/>
      <c r="J54" s="19"/>
      <c r="K54" s="235"/>
      <c r="L54" s="236"/>
      <c r="M54" s="18"/>
    </row>
    <row r="55" spans="2:17" ht="7" customHeight="1" thickBot="1" x14ac:dyDescent="0.35">
      <c r="B55" s="18"/>
      <c r="C55" s="20"/>
      <c r="D55" s="19"/>
      <c r="E55" s="19"/>
      <c r="F55" s="18"/>
      <c r="G55" s="19"/>
      <c r="H55" s="19"/>
      <c r="I55" s="19"/>
      <c r="J55" s="19"/>
      <c r="K55" s="19"/>
      <c r="L55" s="19"/>
      <c r="M55" s="18"/>
    </row>
    <row r="56" spans="2:17" ht="14.5" thickBot="1" x14ac:dyDescent="0.35">
      <c r="B56" s="18"/>
      <c r="C56" s="228"/>
      <c r="D56" s="229"/>
      <c r="E56" s="230"/>
      <c r="F56" s="19"/>
      <c r="G56" s="228"/>
      <c r="H56" s="229"/>
      <c r="I56" s="230"/>
      <c r="J56" s="19"/>
      <c r="K56" s="235"/>
      <c r="L56" s="236"/>
      <c r="M56" s="18"/>
    </row>
    <row r="57" spans="2:17" x14ac:dyDescent="0.3">
      <c r="B57" s="18"/>
      <c r="C57" s="20"/>
      <c r="D57" s="19"/>
      <c r="E57" s="19"/>
      <c r="F57" s="19"/>
      <c r="G57" s="19"/>
      <c r="H57" s="19"/>
      <c r="I57" s="19"/>
      <c r="J57" s="19"/>
      <c r="K57" s="19"/>
      <c r="L57" s="19"/>
      <c r="M57" s="18"/>
    </row>
    <row r="58" spans="2:17" x14ac:dyDescent="0.3">
      <c r="D58" s="29"/>
      <c r="E58" s="29"/>
      <c r="F58" s="29"/>
      <c r="G58" s="29"/>
      <c r="H58" s="29"/>
      <c r="I58" s="29"/>
      <c r="J58" s="29"/>
      <c r="K58" s="29"/>
      <c r="L58" s="29"/>
    </row>
    <row r="59" spans="2:17" x14ac:dyDescent="0.3">
      <c r="D59" s="29"/>
      <c r="E59" s="29"/>
      <c r="F59" s="29"/>
      <c r="G59" s="29"/>
      <c r="H59" s="29"/>
      <c r="I59" s="29"/>
      <c r="J59" s="29"/>
      <c r="K59" s="29"/>
      <c r="L59" s="29"/>
    </row>
    <row r="60" spans="2:17" x14ac:dyDescent="0.3">
      <c r="D60" s="29"/>
      <c r="E60" s="29"/>
      <c r="F60" s="29"/>
      <c r="G60" s="29"/>
      <c r="H60" s="29"/>
      <c r="I60" s="29"/>
      <c r="J60" s="29"/>
      <c r="K60" s="29"/>
      <c r="L60" s="29"/>
    </row>
    <row r="61" spans="2:17" ht="25" x14ac:dyDescent="0.5">
      <c r="C61" s="35" t="s">
        <v>56</v>
      </c>
      <c r="D61" s="12"/>
      <c r="E61" s="12"/>
      <c r="F61" s="12"/>
      <c r="G61" s="12"/>
      <c r="H61" s="12"/>
      <c r="I61" s="12"/>
      <c r="J61" s="12"/>
      <c r="K61" s="12"/>
      <c r="L61" s="12"/>
      <c r="M61" s="12"/>
      <c r="N61" s="12"/>
      <c r="O61" s="12"/>
      <c r="P61" s="12"/>
      <c r="Q61" s="12"/>
    </row>
    <row r="62" spans="2:17" ht="20" x14ac:dyDescent="0.4">
      <c r="C62" s="36" t="s">
        <v>72</v>
      </c>
      <c r="E62" s="14"/>
      <c r="F62" s="15"/>
      <c r="G62" s="15"/>
      <c r="H62" s="15"/>
      <c r="I62" s="15"/>
      <c r="J62" s="15"/>
      <c r="K62" s="15"/>
    </row>
    <row r="63" spans="2:17" ht="25" x14ac:dyDescent="0.5">
      <c r="C63" s="16"/>
      <c r="E63" s="14"/>
      <c r="F63" s="15"/>
      <c r="G63" s="15"/>
      <c r="H63" s="15"/>
      <c r="I63" s="15"/>
      <c r="J63" s="15"/>
      <c r="K63" s="15"/>
    </row>
    <row r="64" spans="2:17" x14ac:dyDescent="0.3">
      <c r="J64" s="2"/>
      <c r="M64" s="142" t="s">
        <v>57</v>
      </c>
    </row>
    <row r="65" spans="2:13" ht="60" customHeight="1" x14ac:dyDescent="0.3">
      <c r="B65" s="18"/>
      <c r="C65" s="239" t="s">
        <v>172</v>
      </c>
      <c r="D65" s="239"/>
      <c r="E65" s="239"/>
      <c r="F65" s="239"/>
      <c r="G65" s="239"/>
      <c r="H65" s="239"/>
      <c r="I65" s="239"/>
      <c r="J65" s="239"/>
      <c r="K65" s="239"/>
      <c r="L65" s="239"/>
      <c r="M65" s="18"/>
    </row>
    <row r="66" spans="2:13" x14ac:dyDescent="0.3">
      <c r="C66" s="29"/>
      <c r="D66" s="29"/>
      <c r="E66" s="29"/>
      <c r="F66" s="29"/>
      <c r="G66" s="29"/>
      <c r="H66" s="29"/>
      <c r="I66" s="29"/>
      <c r="J66" s="29"/>
      <c r="K66" s="29"/>
      <c r="L66" s="29"/>
    </row>
    <row r="67" spans="2:13" x14ac:dyDescent="0.3">
      <c r="B67" s="18"/>
      <c r="C67" s="20" t="s">
        <v>191</v>
      </c>
      <c r="D67" s="18"/>
      <c r="E67" s="196"/>
      <c r="F67" s="18"/>
      <c r="G67" s="18"/>
      <c r="H67" s="18"/>
      <c r="I67" s="18"/>
      <c r="J67" s="18"/>
      <c r="K67" s="18"/>
      <c r="L67" s="18"/>
      <c r="M67" s="18"/>
    </row>
    <row r="68" spans="2:13" x14ac:dyDescent="0.3">
      <c r="C68" s="34"/>
    </row>
    <row r="69" spans="2:13" ht="14.5" thickBot="1" x14ac:dyDescent="0.35">
      <c r="B69" s="18"/>
      <c r="C69" s="20"/>
      <c r="D69" s="18"/>
      <c r="E69" s="18"/>
      <c r="F69" s="18"/>
      <c r="G69" s="18"/>
      <c r="H69" s="18"/>
      <c r="I69" s="18"/>
      <c r="J69" s="18"/>
      <c r="K69" s="18"/>
      <c r="L69" s="18"/>
      <c r="M69" s="18"/>
    </row>
    <row r="70" spans="2:13" ht="14.5" thickBot="1" x14ac:dyDescent="0.35">
      <c r="B70" s="18"/>
      <c r="C70" s="38" t="s">
        <v>75</v>
      </c>
      <c r="D70" s="38"/>
      <c r="E70" s="38"/>
      <c r="F70" s="231"/>
      <c r="G70" s="232"/>
      <c r="H70" s="232"/>
      <c r="I70" s="232"/>
      <c r="J70" s="232"/>
      <c r="K70" s="232"/>
      <c r="L70" s="233"/>
      <c r="M70" s="18"/>
    </row>
    <row r="71" spans="2:13" ht="7" customHeight="1" thickBot="1" x14ac:dyDescent="0.35">
      <c r="B71" s="18"/>
      <c r="C71" s="38"/>
      <c r="D71" s="38"/>
      <c r="E71" s="38"/>
      <c r="F71" s="38"/>
      <c r="G71" s="38"/>
      <c r="H71" s="38"/>
      <c r="I71" s="38"/>
      <c r="J71" s="38"/>
      <c r="K71" s="38"/>
      <c r="L71" s="38"/>
      <c r="M71" s="18"/>
    </row>
    <row r="72" spans="2:13" ht="14.5" thickBot="1" x14ac:dyDescent="0.35">
      <c r="B72" s="18"/>
      <c r="C72" s="38" t="s">
        <v>78</v>
      </c>
      <c r="D72" s="38"/>
      <c r="E72" s="38"/>
      <c r="F72" s="38"/>
      <c r="G72" s="231"/>
      <c r="H72" s="232"/>
      <c r="I72" s="232"/>
      <c r="J72" s="232"/>
      <c r="K72" s="232"/>
      <c r="L72" s="233"/>
      <c r="M72" s="18"/>
    </row>
    <row r="73" spans="2:13" ht="7" customHeight="1" thickBot="1" x14ac:dyDescent="0.35">
      <c r="B73" s="18"/>
      <c r="C73" s="38"/>
      <c r="D73" s="38"/>
      <c r="E73" s="38"/>
      <c r="F73" s="38"/>
      <c r="G73" s="38"/>
      <c r="H73" s="38"/>
      <c r="I73" s="38"/>
      <c r="J73" s="38"/>
      <c r="K73" s="38"/>
      <c r="L73" s="38"/>
      <c r="M73" s="18"/>
    </row>
    <row r="74" spans="2:13" ht="14.5" thickBot="1" x14ac:dyDescent="0.35">
      <c r="B74" s="18"/>
      <c r="C74" s="38" t="s">
        <v>76</v>
      </c>
      <c r="D74" s="228"/>
      <c r="E74" s="229"/>
      <c r="F74" s="229"/>
      <c r="G74" s="229"/>
      <c r="H74" s="229"/>
      <c r="I74" s="229"/>
      <c r="J74" s="229"/>
      <c r="K74" s="229"/>
      <c r="L74" s="230"/>
      <c r="M74" s="18"/>
    </row>
    <row r="75" spans="2:13" ht="7" customHeight="1" thickBot="1" x14ac:dyDescent="0.35">
      <c r="B75" s="18"/>
      <c r="C75" s="38"/>
      <c r="D75" s="38"/>
      <c r="E75" s="38"/>
      <c r="F75" s="38"/>
      <c r="G75" s="38"/>
      <c r="H75" s="38"/>
      <c r="I75" s="38"/>
      <c r="J75" s="38"/>
      <c r="K75" s="38"/>
      <c r="L75" s="38"/>
      <c r="M75" s="18"/>
    </row>
    <row r="76" spans="2:13" ht="14.5" thickBot="1" x14ac:dyDescent="0.35">
      <c r="B76" s="18"/>
      <c r="C76" s="38" t="s">
        <v>77</v>
      </c>
      <c r="D76" s="228"/>
      <c r="E76" s="229"/>
      <c r="F76" s="230"/>
      <c r="G76" s="38"/>
      <c r="H76" s="38"/>
      <c r="I76" s="38"/>
      <c r="J76" s="38"/>
      <c r="K76" s="38"/>
      <c r="L76" s="38"/>
      <c r="M76" s="18"/>
    </row>
    <row r="77" spans="2:13" x14ac:dyDescent="0.3">
      <c r="B77" s="18"/>
      <c r="C77" s="38"/>
      <c r="D77" s="245" t="s">
        <v>175</v>
      </c>
      <c r="E77" s="245"/>
      <c r="F77" s="245"/>
      <c r="G77" s="26"/>
      <c r="H77" s="26"/>
      <c r="I77" s="26"/>
      <c r="J77" s="26"/>
      <c r="K77" s="26"/>
      <c r="L77" s="26"/>
      <c r="M77" s="18"/>
    </row>
    <row r="78" spans="2:13" x14ac:dyDescent="0.3">
      <c r="B78" s="26"/>
      <c r="C78" s="26"/>
      <c r="D78" s="26"/>
      <c r="E78" s="26"/>
      <c r="F78" s="26"/>
      <c r="G78" s="26"/>
      <c r="H78" s="26"/>
      <c r="I78" s="26"/>
      <c r="J78" s="26"/>
      <c r="K78" s="26"/>
      <c r="L78" s="26"/>
      <c r="M78" s="26"/>
    </row>
    <row r="79" spans="2:13" x14ac:dyDescent="0.3">
      <c r="F79" s="29"/>
      <c r="G79" s="29"/>
      <c r="H79" s="29"/>
      <c r="I79" s="29"/>
      <c r="J79" s="29"/>
      <c r="K79" s="29"/>
      <c r="L79" s="29"/>
    </row>
    <row r="80" spans="2:13" x14ac:dyDescent="0.3">
      <c r="F80" s="29"/>
      <c r="G80" s="29"/>
      <c r="H80" s="29"/>
      <c r="I80" s="29"/>
      <c r="J80" s="29"/>
      <c r="K80" s="29"/>
      <c r="L80" s="29"/>
    </row>
    <row r="81" spans="2:13" x14ac:dyDescent="0.3">
      <c r="F81" s="29"/>
      <c r="G81" s="29"/>
      <c r="H81" s="29"/>
      <c r="I81" s="29"/>
      <c r="J81" s="29"/>
      <c r="K81" s="29"/>
      <c r="L81" s="29"/>
    </row>
    <row r="83" spans="2:13" x14ac:dyDescent="0.3">
      <c r="B83" s="153" t="s">
        <v>176</v>
      </c>
      <c r="C83" s="153"/>
      <c r="D83" s="153"/>
      <c r="E83" s="153"/>
      <c r="F83" s="153"/>
      <c r="G83" s="153"/>
      <c r="H83" s="153"/>
      <c r="I83" s="153"/>
      <c r="J83" s="153"/>
      <c r="K83" s="153"/>
      <c r="L83" s="153"/>
      <c r="M83" s="153"/>
    </row>
    <row r="84" spans="2:13" ht="14.25" customHeight="1" x14ac:dyDescent="0.3">
      <c r="B84" s="243" t="s">
        <v>92</v>
      </c>
      <c r="C84" s="243"/>
      <c r="D84" s="243"/>
      <c r="E84" s="243"/>
      <c r="F84" s="243"/>
      <c r="G84" s="243"/>
      <c r="H84" s="243"/>
      <c r="I84" s="243"/>
      <c r="J84" s="243"/>
      <c r="M84" s="148"/>
    </row>
    <row r="85" spans="2:13" x14ac:dyDescent="0.3">
      <c r="B85" s="244"/>
      <c r="C85" s="244"/>
      <c r="D85" s="244"/>
      <c r="E85" s="244"/>
      <c r="F85" s="244"/>
      <c r="G85" s="244"/>
      <c r="H85" s="244"/>
      <c r="I85" s="244"/>
      <c r="J85" s="244"/>
      <c r="K85" s="244"/>
      <c r="L85" s="244"/>
    </row>
    <row r="86" spans="2:13" x14ac:dyDescent="0.3">
      <c r="C86" s="149"/>
    </row>
  </sheetData>
  <sheetProtection algorithmName="SHA-512" hashValue="N0js1UhDVHiZjqntujcNUBw/03wXkT0oYdlHDsn2b6vfrVY0umfRs9SfNA6LhGXwGoJkif+vi4hei6/1Qnv4xQ==" saltValue="/2CmqgwaKLaSKsf8Iiut2g==" spinCount="100000" sheet="1" selectLockedCells="1" sort="0" autoFilter="0"/>
  <mergeCells count="37">
    <mergeCell ref="B84:J84"/>
    <mergeCell ref="B85:L85"/>
    <mergeCell ref="D77:F77"/>
    <mergeCell ref="E18:G18"/>
    <mergeCell ref="E22:L22"/>
    <mergeCell ref="E24:L24"/>
    <mergeCell ref="C46:L46"/>
    <mergeCell ref="E32:L32"/>
    <mergeCell ref="E34:H34"/>
    <mergeCell ref="J34:L34"/>
    <mergeCell ref="E36:L36"/>
    <mergeCell ref="E38:L38"/>
    <mergeCell ref="J18:L18"/>
    <mergeCell ref="D26:L26"/>
    <mergeCell ref="F20:L20"/>
    <mergeCell ref="E8:L8"/>
    <mergeCell ref="F10:L10"/>
    <mergeCell ref="I12:L12"/>
    <mergeCell ref="E14:L14"/>
    <mergeCell ref="D16:G16"/>
    <mergeCell ref="J16:L16"/>
    <mergeCell ref="C6:L6"/>
    <mergeCell ref="C42:L42"/>
    <mergeCell ref="D76:F76"/>
    <mergeCell ref="D74:L74"/>
    <mergeCell ref="G72:L72"/>
    <mergeCell ref="F70:L70"/>
    <mergeCell ref="C52:L52"/>
    <mergeCell ref="C54:E54"/>
    <mergeCell ref="G54:I54"/>
    <mergeCell ref="K54:L54"/>
    <mergeCell ref="C56:E56"/>
    <mergeCell ref="G56:I56"/>
    <mergeCell ref="K56:L56"/>
    <mergeCell ref="E40:L40"/>
    <mergeCell ref="C48:L48"/>
    <mergeCell ref="C65:L65"/>
  </mergeCells>
  <pageMargins left="0.7" right="0.7" top="0.75" bottom="0.75" header="0.3" footer="0.3"/>
  <pageSetup scale="66" fitToHeight="2" orientation="portrait" r:id="rId1"/>
  <rowBreaks count="1" manualBreakCount="1">
    <brk id="59"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7189" r:id="rId4" name="Check Box 21">
              <controlPr defaultSize="0" autoFill="0" autoLine="0" autoPict="0">
                <anchor moveWithCells="1">
                  <from>
                    <xdr:col>3</xdr:col>
                    <xdr:colOff>590550</xdr:colOff>
                    <xdr:row>48</xdr:row>
                    <xdr:rowOff>31750</xdr:rowOff>
                  </from>
                  <to>
                    <xdr:col>6</xdr:col>
                    <xdr:colOff>457200</xdr:colOff>
                    <xdr:row>50</xdr:row>
                    <xdr:rowOff>38100</xdr:rowOff>
                  </to>
                </anchor>
              </controlPr>
            </control>
          </mc:Choice>
        </mc:AlternateContent>
        <mc:AlternateContent xmlns:mc="http://schemas.openxmlformats.org/markup-compatibility/2006">
          <mc:Choice Requires="x14">
            <control shapeId="7190" r:id="rId5" name="Check Box 22">
              <controlPr defaultSize="0" autoFill="0" autoLine="0" autoPict="0">
                <anchor moveWithCells="1">
                  <from>
                    <xdr:col>6</xdr:col>
                    <xdr:colOff>495300</xdr:colOff>
                    <xdr:row>48</xdr:row>
                    <xdr:rowOff>31750</xdr:rowOff>
                  </from>
                  <to>
                    <xdr:col>9</xdr:col>
                    <xdr:colOff>812800</xdr:colOff>
                    <xdr:row>50</xdr:row>
                    <xdr:rowOff>12700</xdr:rowOff>
                  </to>
                </anchor>
              </controlPr>
            </control>
          </mc:Choice>
        </mc:AlternateContent>
        <mc:AlternateContent xmlns:mc="http://schemas.openxmlformats.org/markup-compatibility/2006">
          <mc:Choice Requires="x14">
            <control shapeId="7192" r:id="rId6" name="Check Box 24">
              <controlPr defaultSize="0" autoFill="0" autoLine="0" autoPict="0">
                <anchor moveWithCells="1">
                  <from>
                    <xdr:col>5</xdr:col>
                    <xdr:colOff>222250</xdr:colOff>
                    <xdr:row>66</xdr:row>
                    <xdr:rowOff>0</xdr:rowOff>
                  </from>
                  <to>
                    <xdr:col>5</xdr:col>
                    <xdr:colOff>698500</xdr:colOff>
                    <xdr:row>67</xdr:row>
                    <xdr:rowOff>0</xdr:rowOff>
                  </to>
                </anchor>
              </controlPr>
            </control>
          </mc:Choice>
        </mc:AlternateContent>
        <mc:AlternateContent xmlns:mc="http://schemas.openxmlformats.org/markup-compatibility/2006">
          <mc:Choice Requires="x14">
            <control shapeId="7193" r:id="rId7" name="Check Box 25">
              <controlPr defaultSize="0" autoFill="0" autoLine="0" autoPict="0">
                <anchor moveWithCells="1">
                  <from>
                    <xdr:col>5</xdr:col>
                    <xdr:colOff>838200</xdr:colOff>
                    <xdr:row>66</xdr:row>
                    <xdr:rowOff>0</xdr:rowOff>
                  </from>
                  <to>
                    <xdr:col>6</xdr:col>
                    <xdr:colOff>361950</xdr:colOff>
                    <xdr:row>67</xdr:row>
                    <xdr:rowOff>0</xdr:rowOff>
                  </to>
                </anchor>
              </controlPr>
            </control>
          </mc:Choice>
        </mc:AlternateContent>
        <mc:AlternateContent xmlns:mc="http://schemas.openxmlformats.org/markup-compatibility/2006">
          <mc:Choice Requires="x14">
            <control shapeId="7198" r:id="rId8" name="Option Button 30">
              <controlPr defaultSize="0" autoFill="0" autoLine="0" autoPict="0">
                <anchor moveWithCells="1">
                  <from>
                    <xdr:col>5</xdr:col>
                    <xdr:colOff>641350</xdr:colOff>
                    <xdr:row>26</xdr:row>
                    <xdr:rowOff>76200</xdr:rowOff>
                  </from>
                  <to>
                    <xdr:col>8</xdr:col>
                    <xdr:colOff>69850</xdr:colOff>
                    <xdr:row>28</xdr:row>
                    <xdr:rowOff>12700</xdr:rowOff>
                  </to>
                </anchor>
              </controlPr>
            </control>
          </mc:Choice>
        </mc:AlternateContent>
        <mc:AlternateContent xmlns:mc="http://schemas.openxmlformats.org/markup-compatibility/2006">
          <mc:Choice Requires="x14">
            <control shapeId="7200" r:id="rId9" name="Option Button 32">
              <controlPr defaultSize="0" autoFill="0" autoLine="0" autoPict="0">
                <anchor moveWithCells="1">
                  <from>
                    <xdr:col>5</xdr:col>
                    <xdr:colOff>641350</xdr:colOff>
                    <xdr:row>28</xdr:row>
                    <xdr:rowOff>6350</xdr:rowOff>
                  </from>
                  <to>
                    <xdr:col>8</xdr:col>
                    <xdr:colOff>279400</xdr:colOff>
                    <xdr:row>29</xdr:row>
                    <xdr:rowOff>38100</xdr:rowOff>
                  </to>
                </anchor>
              </controlPr>
            </control>
          </mc:Choice>
        </mc:AlternateContent>
        <mc:AlternateContent xmlns:mc="http://schemas.openxmlformats.org/markup-compatibility/2006">
          <mc:Choice Requires="x14">
            <control shapeId="7203" r:id="rId10" name="Group Box 35">
              <controlPr defaultSize="0" print="0" autoFill="0" autoPict="0" altText="À">
                <anchor moveWithCells="1">
                  <from>
                    <xdr:col>5</xdr:col>
                    <xdr:colOff>603250</xdr:colOff>
                    <xdr:row>26</xdr:row>
                    <xdr:rowOff>50800</xdr:rowOff>
                  </from>
                  <to>
                    <xdr:col>8</xdr:col>
                    <xdr:colOff>330200</xdr:colOff>
                    <xdr:row>29</xdr:row>
                    <xdr:rowOff>63500</xdr:rowOff>
                  </to>
                </anchor>
              </controlPr>
            </control>
          </mc:Choice>
        </mc:AlternateContent>
        <mc:AlternateContent xmlns:mc="http://schemas.openxmlformats.org/markup-compatibility/2006">
          <mc:Choice Requires="x14">
            <control shapeId="7208" r:id="rId11" name="Group Box 40">
              <controlPr defaultSize="0" print="0" autoFill="0" autoPict="0" altText="À">
                <anchor moveWithCells="1">
                  <from>
                    <xdr:col>8</xdr:col>
                    <xdr:colOff>514350</xdr:colOff>
                    <xdr:row>26</xdr:row>
                    <xdr:rowOff>50800</xdr:rowOff>
                  </from>
                  <to>
                    <xdr:col>9</xdr:col>
                    <xdr:colOff>584200</xdr:colOff>
                    <xdr:row>29</xdr:row>
                    <xdr:rowOff>63500</xdr:rowOff>
                  </to>
                </anchor>
              </controlPr>
            </control>
          </mc:Choice>
        </mc:AlternateContent>
        <mc:AlternateContent xmlns:mc="http://schemas.openxmlformats.org/markup-compatibility/2006">
          <mc:Choice Requires="x14">
            <control shapeId="7209" r:id="rId12" name="Option Button 41">
              <controlPr defaultSize="0" autoFill="0" autoLine="0" autoPict="0">
                <anchor moveWithCells="1">
                  <from>
                    <xdr:col>8</xdr:col>
                    <xdr:colOff>558800</xdr:colOff>
                    <xdr:row>26</xdr:row>
                    <xdr:rowOff>76200</xdr:rowOff>
                  </from>
                  <to>
                    <xdr:col>9</xdr:col>
                    <xdr:colOff>520700</xdr:colOff>
                    <xdr:row>27</xdr:row>
                    <xdr:rowOff>171450</xdr:rowOff>
                  </to>
                </anchor>
              </controlPr>
            </control>
          </mc:Choice>
        </mc:AlternateContent>
        <mc:AlternateContent xmlns:mc="http://schemas.openxmlformats.org/markup-compatibility/2006">
          <mc:Choice Requires="x14">
            <control shapeId="7210" r:id="rId13" name="Option Button 42">
              <controlPr defaultSize="0" autoFill="0" autoLine="0" autoPict="0">
                <anchor moveWithCells="1">
                  <from>
                    <xdr:col>8</xdr:col>
                    <xdr:colOff>558800</xdr:colOff>
                    <xdr:row>28</xdr:row>
                    <xdr:rowOff>6350</xdr:rowOff>
                  </from>
                  <to>
                    <xdr:col>9</xdr:col>
                    <xdr:colOff>546100</xdr:colOff>
                    <xdr:row>29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56BA6-A641-49F0-BE71-CB1DDD7EEA01}">
  <sheetPr codeName="Feuil4">
    <pageSetUpPr fitToPage="1"/>
  </sheetPr>
  <dimension ref="A1:Q58"/>
  <sheetViews>
    <sheetView showGridLines="0" view="pageBreakPreview" zoomScale="70" zoomScaleNormal="30" zoomScaleSheetLayoutView="70" workbookViewId="0">
      <selection activeCell="H13" sqref="H13"/>
    </sheetView>
  </sheetViews>
  <sheetFormatPr baseColWidth="10" defaultColWidth="11" defaultRowHeight="14" x14ac:dyDescent="0.3"/>
  <cols>
    <col min="1" max="1" width="2.58203125" customWidth="1"/>
    <col min="2" max="2" width="15.25" customWidth="1"/>
    <col min="3" max="3" width="33.33203125" customWidth="1"/>
    <col min="4" max="4" width="19.75" customWidth="1"/>
    <col min="5" max="5" width="71" customWidth="1"/>
    <col min="6" max="7" width="25.58203125" customWidth="1"/>
    <col min="8" max="8" width="37.25" customWidth="1"/>
    <col min="9" max="9" width="45.25" customWidth="1"/>
    <col min="10" max="10" width="41.33203125" customWidth="1"/>
    <col min="11" max="11" width="31.33203125" customWidth="1"/>
    <col min="12" max="12" width="13.25" customWidth="1"/>
  </cols>
  <sheetData>
    <row r="1" spans="1:17" ht="10.5" customHeight="1" x14ac:dyDescent="0.3">
      <c r="A1" s="15"/>
      <c r="B1" s="15"/>
      <c r="C1" s="15"/>
      <c r="D1" s="15"/>
      <c r="E1" s="15"/>
      <c r="F1" s="15"/>
      <c r="G1" s="15"/>
      <c r="H1" s="15"/>
      <c r="I1" s="15"/>
      <c r="J1" s="15"/>
      <c r="K1" s="15"/>
    </row>
    <row r="2" spans="1:17" ht="25" x14ac:dyDescent="0.5">
      <c r="B2" s="35" t="s">
        <v>80</v>
      </c>
      <c r="D2" s="12"/>
      <c r="E2" s="12"/>
      <c r="F2" s="12"/>
      <c r="G2" s="12"/>
      <c r="H2" s="12"/>
      <c r="I2" s="12"/>
      <c r="J2" s="12"/>
      <c r="K2" s="12"/>
      <c r="L2" s="12"/>
      <c r="M2" s="12"/>
      <c r="N2" s="12"/>
      <c r="O2" s="12"/>
      <c r="P2" s="12"/>
      <c r="Q2" s="12"/>
    </row>
    <row r="3" spans="1:17" ht="20" x14ac:dyDescent="0.4">
      <c r="B3" s="36" t="s">
        <v>81</v>
      </c>
      <c r="E3" s="14"/>
      <c r="F3" s="15"/>
      <c r="G3" s="15"/>
      <c r="H3" s="15"/>
      <c r="I3" s="15"/>
      <c r="J3" s="15"/>
      <c r="K3" s="15"/>
    </row>
    <row r="4" spans="1:17" ht="25" x14ac:dyDescent="0.5">
      <c r="A4" s="15"/>
      <c r="B4" s="16"/>
      <c r="C4" s="15"/>
      <c r="E4" s="14"/>
      <c r="F4" s="15"/>
      <c r="G4" s="15"/>
      <c r="H4" s="15"/>
      <c r="I4" s="15"/>
      <c r="J4" s="15"/>
      <c r="K4" s="15"/>
    </row>
    <row r="5" spans="1:17" x14ac:dyDescent="0.3">
      <c r="A5" s="15"/>
      <c r="B5" s="40"/>
      <c r="C5" s="15"/>
      <c r="E5" s="14"/>
      <c r="F5" s="15"/>
      <c r="G5" s="15"/>
      <c r="H5" s="15"/>
      <c r="I5" s="15"/>
      <c r="J5" s="15"/>
      <c r="K5" s="41"/>
    </row>
    <row r="6" spans="1:17" ht="28.5" thickBot="1" x14ac:dyDescent="0.35">
      <c r="A6" s="15"/>
      <c r="B6" s="15"/>
      <c r="C6" s="15"/>
      <c r="D6" s="15"/>
      <c r="F6" s="15"/>
      <c r="G6" s="15"/>
      <c r="H6" s="15"/>
      <c r="I6" s="42"/>
      <c r="J6" s="43"/>
      <c r="K6" s="15"/>
    </row>
    <row r="7" spans="1:17" ht="24" thickTop="1" thickBot="1" x14ac:dyDescent="0.55000000000000004">
      <c r="A7" s="15"/>
      <c r="B7" s="14"/>
      <c r="C7" s="15"/>
      <c r="D7" s="41"/>
      <c r="E7" s="41"/>
      <c r="F7" s="15"/>
      <c r="G7" s="265" t="s">
        <v>90</v>
      </c>
      <c r="H7" s="266"/>
      <c r="I7" s="60" t="s">
        <v>85</v>
      </c>
      <c r="J7" s="172" t="s">
        <v>14</v>
      </c>
      <c r="K7" s="15"/>
    </row>
    <row r="8" spans="1:17" ht="24" customHeight="1" thickTop="1" x14ac:dyDescent="0.3">
      <c r="A8" s="15"/>
      <c r="B8" s="248" t="s">
        <v>82</v>
      </c>
      <c r="C8" s="248"/>
      <c r="D8" s="249"/>
      <c r="E8" s="249"/>
      <c r="F8" s="249"/>
      <c r="G8" s="249"/>
      <c r="H8" s="249"/>
      <c r="I8" s="249"/>
      <c r="J8" s="249"/>
      <c r="K8" s="249"/>
    </row>
    <row r="9" spans="1:17" ht="22.5" customHeight="1" x14ac:dyDescent="0.5">
      <c r="A9" s="15"/>
      <c r="B9" s="62" t="s">
        <v>91</v>
      </c>
      <c r="C9" s="46"/>
      <c r="D9" s="46"/>
      <c r="E9" s="46"/>
      <c r="F9" s="46"/>
      <c r="G9" s="46"/>
      <c r="H9" s="46"/>
      <c r="I9" s="46"/>
      <c r="J9" s="46"/>
    </row>
    <row r="10" spans="1:17" ht="26.5" x14ac:dyDescent="0.5">
      <c r="A10" s="15"/>
      <c r="B10" s="254" t="s">
        <v>177</v>
      </c>
      <c r="C10" s="255"/>
      <c r="D10" s="47" t="s">
        <v>220</v>
      </c>
      <c r="E10" s="47" t="s">
        <v>89</v>
      </c>
      <c r="F10" s="250" t="s">
        <v>88</v>
      </c>
      <c r="G10" s="251"/>
      <c r="H10" s="47" t="s">
        <v>87</v>
      </c>
      <c r="I10" s="47" t="s">
        <v>200</v>
      </c>
      <c r="J10" s="47" t="s">
        <v>201</v>
      </c>
      <c r="K10" s="47" t="s">
        <v>83</v>
      </c>
    </row>
    <row r="11" spans="1:17" ht="33.75" customHeight="1" thickBot="1" x14ac:dyDescent="0.35">
      <c r="A11" s="15"/>
      <c r="B11" s="256"/>
      <c r="C11" s="257"/>
      <c r="D11" s="48"/>
      <c r="E11" s="48"/>
      <c r="F11" s="49" t="s">
        <v>156</v>
      </c>
      <c r="G11" s="49" t="s">
        <v>156</v>
      </c>
      <c r="H11" s="50" t="s">
        <v>10</v>
      </c>
      <c r="I11" s="50" t="s">
        <v>11</v>
      </c>
      <c r="J11" s="50" t="s">
        <v>12</v>
      </c>
      <c r="K11" s="50"/>
    </row>
    <row r="12" spans="1:17" ht="35.15" customHeight="1" x14ac:dyDescent="0.3">
      <c r="A12" s="51"/>
      <c r="B12" s="258"/>
      <c r="C12" s="259"/>
      <c r="D12" s="154"/>
      <c r="E12" s="154"/>
      <c r="F12" s="155"/>
      <c r="G12" s="155"/>
      <c r="H12" s="156"/>
      <c r="I12" s="157"/>
      <c r="J12" s="205">
        <f>I12*H12</f>
        <v>0</v>
      </c>
      <c r="K12" s="158"/>
    </row>
    <row r="13" spans="1:17" ht="35.15" customHeight="1" x14ac:dyDescent="0.3">
      <c r="A13" s="51"/>
      <c r="B13" s="246"/>
      <c r="C13" s="247"/>
      <c r="D13" s="159"/>
      <c r="E13" s="159"/>
      <c r="F13" s="160"/>
      <c r="G13" s="160"/>
      <c r="H13" s="161"/>
      <c r="I13" s="162"/>
      <c r="J13" s="206">
        <f t="shared" ref="J13:J27" si="0">I13*H13</f>
        <v>0</v>
      </c>
      <c r="K13" s="163"/>
    </row>
    <row r="14" spans="1:17" ht="35.15" customHeight="1" x14ac:dyDescent="0.3">
      <c r="A14" s="51"/>
      <c r="B14" s="246"/>
      <c r="C14" s="247"/>
      <c r="D14" s="159"/>
      <c r="E14" s="159"/>
      <c r="F14" s="160"/>
      <c r="G14" s="160"/>
      <c r="H14" s="161"/>
      <c r="I14" s="162"/>
      <c r="J14" s="206">
        <f t="shared" si="0"/>
        <v>0</v>
      </c>
      <c r="K14" s="163"/>
    </row>
    <row r="15" spans="1:17" ht="35.15" customHeight="1" x14ac:dyDescent="0.3">
      <c r="A15" s="51"/>
      <c r="B15" s="246"/>
      <c r="C15" s="247"/>
      <c r="D15" s="159"/>
      <c r="E15" s="159"/>
      <c r="F15" s="160"/>
      <c r="G15" s="160"/>
      <c r="H15" s="161"/>
      <c r="I15" s="162"/>
      <c r="J15" s="206">
        <f t="shared" si="0"/>
        <v>0</v>
      </c>
      <c r="K15" s="163"/>
    </row>
    <row r="16" spans="1:17" ht="35.15" customHeight="1" x14ac:dyDescent="0.3">
      <c r="A16" s="51"/>
      <c r="B16" s="246"/>
      <c r="C16" s="247"/>
      <c r="D16" s="159"/>
      <c r="E16" s="159"/>
      <c r="F16" s="160"/>
      <c r="G16" s="160"/>
      <c r="H16" s="161"/>
      <c r="I16" s="162"/>
      <c r="J16" s="206">
        <f t="shared" si="0"/>
        <v>0</v>
      </c>
      <c r="K16" s="163"/>
    </row>
    <row r="17" spans="1:12" ht="35.15" customHeight="1" x14ac:dyDescent="0.3">
      <c r="A17" s="51"/>
      <c r="B17" s="246"/>
      <c r="C17" s="247"/>
      <c r="D17" s="159"/>
      <c r="E17" s="159"/>
      <c r="F17" s="160"/>
      <c r="G17" s="160"/>
      <c r="H17" s="161"/>
      <c r="I17" s="162"/>
      <c r="J17" s="206">
        <f t="shared" si="0"/>
        <v>0</v>
      </c>
      <c r="K17" s="163"/>
    </row>
    <row r="18" spans="1:12" ht="35.15" customHeight="1" x14ac:dyDescent="0.3">
      <c r="A18" s="51"/>
      <c r="B18" s="246"/>
      <c r="C18" s="247"/>
      <c r="D18" s="159"/>
      <c r="E18" s="159"/>
      <c r="F18" s="160"/>
      <c r="G18" s="160"/>
      <c r="H18" s="161"/>
      <c r="I18" s="162"/>
      <c r="J18" s="206">
        <f t="shared" si="0"/>
        <v>0</v>
      </c>
      <c r="K18" s="163"/>
    </row>
    <row r="19" spans="1:12" ht="35.15" customHeight="1" x14ac:dyDescent="0.3">
      <c r="A19" s="51"/>
      <c r="B19" s="246"/>
      <c r="C19" s="247"/>
      <c r="D19" s="159"/>
      <c r="E19" s="159"/>
      <c r="F19" s="160"/>
      <c r="G19" s="160"/>
      <c r="H19" s="161"/>
      <c r="I19" s="162"/>
      <c r="J19" s="206">
        <f t="shared" si="0"/>
        <v>0</v>
      </c>
      <c r="K19" s="163"/>
    </row>
    <row r="20" spans="1:12" ht="35.15" customHeight="1" x14ac:dyDescent="0.3">
      <c r="A20" s="51"/>
      <c r="B20" s="246"/>
      <c r="C20" s="247"/>
      <c r="D20" s="159"/>
      <c r="E20" s="159"/>
      <c r="F20" s="160"/>
      <c r="G20" s="160"/>
      <c r="H20" s="161"/>
      <c r="I20" s="162"/>
      <c r="J20" s="206">
        <f t="shared" si="0"/>
        <v>0</v>
      </c>
      <c r="K20" s="163"/>
    </row>
    <row r="21" spans="1:12" ht="35.15" customHeight="1" x14ac:dyDescent="0.3">
      <c r="A21" s="51"/>
      <c r="B21" s="246"/>
      <c r="C21" s="247"/>
      <c r="D21" s="159"/>
      <c r="E21" s="159"/>
      <c r="F21" s="160"/>
      <c r="G21" s="160"/>
      <c r="H21" s="161"/>
      <c r="I21" s="162"/>
      <c r="J21" s="206">
        <f t="shared" si="0"/>
        <v>0</v>
      </c>
      <c r="K21" s="163"/>
    </row>
    <row r="22" spans="1:12" ht="35.15" customHeight="1" x14ac:dyDescent="0.3">
      <c r="A22" s="51"/>
      <c r="B22" s="246"/>
      <c r="C22" s="247"/>
      <c r="D22" s="159"/>
      <c r="E22" s="159"/>
      <c r="F22" s="160"/>
      <c r="G22" s="160"/>
      <c r="H22" s="161"/>
      <c r="I22" s="162"/>
      <c r="J22" s="206">
        <f t="shared" si="0"/>
        <v>0</v>
      </c>
      <c r="K22" s="163"/>
    </row>
    <row r="23" spans="1:12" ht="35.15" customHeight="1" x14ac:dyDescent="0.3">
      <c r="A23" s="51"/>
      <c r="B23" s="246"/>
      <c r="C23" s="247"/>
      <c r="D23" s="159"/>
      <c r="E23" s="159"/>
      <c r="F23" s="160"/>
      <c r="G23" s="160"/>
      <c r="H23" s="161"/>
      <c r="I23" s="162"/>
      <c r="J23" s="206">
        <f t="shared" si="0"/>
        <v>0</v>
      </c>
      <c r="K23" s="163"/>
    </row>
    <row r="24" spans="1:12" ht="35.15" customHeight="1" x14ac:dyDescent="0.3">
      <c r="A24" s="51"/>
      <c r="B24" s="246"/>
      <c r="C24" s="247"/>
      <c r="D24" s="159"/>
      <c r="E24" s="159"/>
      <c r="F24" s="160"/>
      <c r="G24" s="160"/>
      <c r="H24" s="161"/>
      <c r="I24" s="162"/>
      <c r="J24" s="206">
        <f t="shared" si="0"/>
        <v>0</v>
      </c>
      <c r="K24" s="163"/>
    </row>
    <row r="25" spans="1:12" ht="35.15" customHeight="1" x14ac:dyDescent="0.3">
      <c r="A25" s="51"/>
      <c r="B25" s="246"/>
      <c r="C25" s="247"/>
      <c r="D25" s="159"/>
      <c r="E25" s="159"/>
      <c r="F25" s="160"/>
      <c r="G25" s="160"/>
      <c r="H25" s="161"/>
      <c r="I25" s="162"/>
      <c r="J25" s="206">
        <f t="shared" si="0"/>
        <v>0</v>
      </c>
      <c r="K25" s="163"/>
    </row>
    <row r="26" spans="1:12" ht="35.15" customHeight="1" x14ac:dyDescent="0.3">
      <c r="A26" s="51"/>
      <c r="B26" s="246"/>
      <c r="C26" s="247"/>
      <c r="D26" s="159"/>
      <c r="E26" s="159"/>
      <c r="F26" s="160"/>
      <c r="G26" s="160"/>
      <c r="H26" s="161"/>
      <c r="I26" s="162"/>
      <c r="J26" s="206">
        <f t="shared" si="0"/>
        <v>0</v>
      </c>
      <c r="K26" s="163"/>
    </row>
    <row r="27" spans="1:12" ht="35.15" customHeight="1" x14ac:dyDescent="0.3">
      <c r="A27" s="51"/>
      <c r="B27" s="246"/>
      <c r="C27" s="263"/>
      <c r="D27" s="159"/>
      <c r="E27" s="159"/>
      <c r="F27" s="160"/>
      <c r="G27" s="160"/>
      <c r="H27" s="161"/>
      <c r="I27" s="162"/>
      <c r="J27" s="206">
        <f t="shared" si="0"/>
        <v>0</v>
      </c>
      <c r="K27" s="163"/>
    </row>
    <row r="28" spans="1:12" ht="35.15" customHeight="1" thickBot="1" x14ac:dyDescent="0.35">
      <c r="A28" s="51"/>
      <c r="B28" s="252"/>
      <c r="C28" s="253"/>
      <c r="D28" s="164"/>
      <c r="E28" s="165"/>
      <c r="F28" s="166"/>
      <c r="G28" s="166"/>
      <c r="H28" s="167"/>
      <c r="I28" s="168"/>
      <c r="J28" s="207">
        <f t="shared" ref="J28" si="1">I28*H28</f>
        <v>0</v>
      </c>
      <c r="K28" s="169"/>
    </row>
    <row r="29" spans="1:12" ht="35.15" customHeight="1" x14ac:dyDescent="0.4">
      <c r="A29" s="52"/>
      <c r="B29" s="1"/>
      <c r="C29" s="53"/>
      <c r="D29" s="53"/>
      <c r="E29" s="53"/>
      <c r="F29" s="53"/>
      <c r="G29" s="53"/>
      <c r="H29" s="53"/>
      <c r="I29" s="61" t="s">
        <v>93</v>
      </c>
      <c r="J29" s="208">
        <f>SUM(J12:J28)</f>
        <v>0</v>
      </c>
      <c r="K29" s="54"/>
      <c r="L29" s="55"/>
    </row>
    <row r="30" spans="1:12" x14ac:dyDescent="0.3">
      <c r="A30" s="14"/>
      <c r="B30" s="51"/>
      <c r="C30" s="14"/>
      <c r="D30" s="14"/>
      <c r="E30" s="14"/>
      <c r="F30" s="14"/>
      <c r="G30" s="14"/>
      <c r="H30" s="14"/>
      <c r="I30" s="14"/>
      <c r="J30" s="56"/>
      <c r="K30" s="14"/>
    </row>
    <row r="31" spans="1:12" ht="28" x14ac:dyDescent="0.3">
      <c r="A31" s="14"/>
      <c r="B31" s="248" t="s">
        <v>94</v>
      </c>
      <c r="C31" s="248"/>
      <c r="D31" s="249"/>
      <c r="E31" s="249"/>
      <c r="F31" s="249"/>
      <c r="G31" s="249"/>
      <c r="H31" s="249"/>
      <c r="I31" s="249"/>
      <c r="J31" s="249"/>
      <c r="K31" s="249"/>
    </row>
    <row r="32" spans="1:12" ht="12" customHeight="1" x14ac:dyDescent="0.3">
      <c r="A32" s="14"/>
      <c r="B32" s="57"/>
      <c r="C32" s="57"/>
      <c r="D32" s="58"/>
      <c r="E32" s="58"/>
      <c r="F32" s="59"/>
      <c r="G32" s="59"/>
      <c r="H32" s="59"/>
      <c r="I32" s="59"/>
      <c r="J32" s="59"/>
      <c r="K32" s="59"/>
    </row>
    <row r="33" spans="1:12" ht="69.75" customHeight="1" thickBot="1" x14ac:dyDescent="0.35">
      <c r="A33" s="14"/>
      <c r="B33" s="271" t="s">
        <v>13</v>
      </c>
      <c r="C33" s="272"/>
      <c r="D33" s="273" t="s">
        <v>97</v>
      </c>
      <c r="E33" s="274"/>
      <c r="H33" s="203" t="s">
        <v>98</v>
      </c>
      <c r="I33" s="203" t="s">
        <v>99</v>
      </c>
      <c r="J33" s="59"/>
      <c r="K33" s="59"/>
    </row>
    <row r="34" spans="1:12" ht="48" customHeight="1" thickBot="1" x14ac:dyDescent="0.35">
      <c r="A34" s="14"/>
      <c r="B34" s="279" t="s">
        <v>95</v>
      </c>
      <c r="C34" s="280"/>
      <c r="D34" s="275">
        <v>0</v>
      </c>
      <c r="E34" s="276"/>
      <c r="H34" s="63"/>
      <c r="I34" s="171"/>
      <c r="J34" s="59"/>
      <c r="K34" s="59"/>
    </row>
    <row r="35" spans="1:12" ht="52.5" customHeight="1" thickBot="1" x14ac:dyDescent="0.35">
      <c r="A35" s="14"/>
      <c r="B35" s="281" t="s">
        <v>96</v>
      </c>
      <c r="C35" s="282"/>
      <c r="D35" s="277">
        <v>0</v>
      </c>
      <c r="E35" s="278"/>
      <c r="J35" s="59"/>
      <c r="K35" s="59"/>
    </row>
    <row r="36" spans="1:12" x14ac:dyDescent="0.3">
      <c r="A36" s="14"/>
      <c r="B36" s="51"/>
      <c r="C36" s="14"/>
      <c r="D36" s="14"/>
      <c r="E36" s="14"/>
      <c r="F36" s="14"/>
      <c r="G36" s="14"/>
      <c r="H36" s="14"/>
      <c r="I36" s="14"/>
      <c r="J36" s="14"/>
      <c r="K36" s="14"/>
    </row>
    <row r="37" spans="1:12" x14ac:dyDescent="0.3">
      <c r="A37" s="15"/>
      <c r="B37" s="15"/>
      <c r="C37" s="15"/>
      <c r="D37" s="15"/>
      <c r="E37" s="15"/>
      <c r="F37" s="15"/>
      <c r="G37" s="15"/>
      <c r="H37" s="15"/>
      <c r="I37" s="15"/>
      <c r="J37" s="15"/>
      <c r="K37" s="15"/>
    </row>
    <row r="38" spans="1:12" ht="20" x14ac:dyDescent="0.4">
      <c r="B38" s="1" t="s">
        <v>221</v>
      </c>
    </row>
    <row r="39" spans="1:12" ht="20" x14ac:dyDescent="0.4">
      <c r="B39" s="1" t="s">
        <v>103</v>
      </c>
    </row>
    <row r="40" spans="1:12" ht="42.75" customHeight="1" x14ac:dyDescent="0.4">
      <c r="E40" s="5" t="s">
        <v>57</v>
      </c>
      <c r="K40" s="5" t="s">
        <v>57</v>
      </c>
    </row>
    <row r="41" spans="1:12" ht="18.75" customHeight="1" x14ac:dyDescent="0.4">
      <c r="B41" s="64" t="s">
        <v>207</v>
      </c>
      <c r="C41" s="64"/>
      <c r="D41" s="65"/>
      <c r="E41" s="66"/>
      <c r="G41" s="64" t="s">
        <v>101</v>
      </c>
      <c r="H41" s="64"/>
      <c r="I41" s="64"/>
      <c r="J41" s="64"/>
      <c r="K41" s="64"/>
      <c r="L41" s="70"/>
    </row>
    <row r="42" spans="1:12" ht="72.75" customHeight="1" x14ac:dyDescent="0.3">
      <c r="B42" s="283" t="s">
        <v>100</v>
      </c>
      <c r="C42" s="283"/>
      <c r="D42" s="283"/>
      <c r="E42" s="283"/>
      <c r="G42" s="267" t="s">
        <v>219</v>
      </c>
      <c r="H42" s="267"/>
      <c r="I42" s="267"/>
      <c r="J42" s="267"/>
      <c r="K42" s="267"/>
      <c r="L42" s="70"/>
    </row>
    <row r="43" spans="1:12" ht="20.5" thickBot="1" x14ac:dyDescent="0.45">
      <c r="B43" s="67" t="s">
        <v>102</v>
      </c>
      <c r="C43" s="67"/>
      <c r="D43" s="68"/>
      <c r="E43" s="68"/>
      <c r="G43" s="67" t="s">
        <v>208</v>
      </c>
      <c r="H43" s="68"/>
      <c r="I43" s="68"/>
      <c r="J43" s="68"/>
      <c r="K43" s="68"/>
      <c r="L43" s="70"/>
    </row>
    <row r="44" spans="1:12" ht="21.5" thickTop="1" thickBot="1" x14ac:dyDescent="0.35">
      <c r="B44" s="260"/>
      <c r="C44" s="262"/>
      <c r="D44" s="262"/>
      <c r="E44" s="261"/>
      <c r="G44" s="260"/>
      <c r="H44" s="262"/>
      <c r="I44" s="262"/>
      <c r="J44" s="262"/>
      <c r="K44" s="261"/>
      <c r="L44" s="70"/>
    </row>
    <row r="45" spans="1:12" ht="14.5" thickTop="1" x14ac:dyDescent="0.3">
      <c r="B45" s="68"/>
      <c r="C45" s="68"/>
      <c r="D45" s="68"/>
      <c r="E45" s="68"/>
      <c r="G45" s="68"/>
      <c r="H45" s="68"/>
      <c r="I45" s="68"/>
      <c r="J45" s="68"/>
      <c r="K45" s="68"/>
      <c r="L45" s="70"/>
    </row>
    <row r="46" spans="1:12" ht="20.5" thickBot="1" x14ac:dyDescent="0.45">
      <c r="B46" s="67" t="s">
        <v>107</v>
      </c>
      <c r="C46" s="67"/>
      <c r="D46" s="68"/>
      <c r="E46" s="67" t="s">
        <v>104</v>
      </c>
      <c r="G46" s="67" t="s">
        <v>105</v>
      </c>
      <c r="H46" s="68"/>
      <c r="I46" s="68"/>
      <c r="J46" s="68"/>
      <c r="K46" s="68"/>
      <c r="L46" s="70"/>
    </row>
    <row r="47" spans="1:12" ht="21.5" thickTop="1" thickBot="1" x14ac:dyDescent="0.35">
      <c r="B47" s="260"/>
      <c r="C47" s="261"/>
      <c r="D47" s="68"/>
      <c r="E47" s="170"/>
      <c r="G47" s="260"/>
      <c r="H47" s="262"/>
      <c r="I47" s="262"/>
      <c r="J47" s="262"/>
      <c r="K47" s="261"/>
      <c r="L47" s="70"/>
    </row>
    <row r="48" spans="1:12" ht="20.5" thickTop="1" x14ac:dyDescent="0.4">
      <c r="B48" s="68"/>
      <c r="C48" s="68"/>
      <c r="D48" s="69"/>
      <c r="E48" s="69" t="s">
        <v>157</v>
      </c>
      <c r="G48" s="68"/>
      <c r="H48" s="69"/>
      <c r="I48" s="69"/>
      <c r="J48" s="68"/>
      <c r="K48" s="68"/>
      <c r="L48" s="70"/>
    </row>
    <row r="49" spans="1:12" ht="20.5" thickBot="1" x14ac:dyDescent="0.45">
      <c r="B49" s="67" t="s">
        <v>123</v>
      </c>
      <c r="C49" s="67"/>
      <c r="D49" s="67"/>
      <c r="E49" s="68"/>
      <c r="G49" s="67" t="s">
        <v>106</v>
      </c>
      <c r="H49" s="67"/>
      <c r="I49" s="68"/>
      <c r="J49" s="68"/>
      <c r="K49" s="67" t="s">
        <v>104</v>
      </c>
      <c r="L49" s="70"/>
    </row>
    <row r="50" spans="1:12" ht="21.5" thickTop="1" thickBot="1" x14ac:dyDescent="0.35">
      <c r="B50" s="260"/>
      <c r="C50" s="262"/>
      <c r="D50" s="262"/>
      <c r="E50" s="261"/>
      <c r="G50" s="268"/>
      <c r="H50" s="269"/>
      <c r="I50" s="270"/>
      <c r="J50" s="68"/>
      <c r="K50" s="170"/>
      <c r="L50" s="70"/>
    </row>
    <row r="51" spans="1:12" ht="21" thickTop="1" x14ac:dyDescent="0.4">
      <c r="B51" s="194"/>
      <c r="C51" s="194"/>
      <c r="D51" s="69"/>
      <c r="E51" s="68"/>
      <c r="G51" s="194"/>
      <c r="H51" s="69"/>
      <c r="I51" s="68"/>
      <c r="J51" s="68"/>
      <c r="K51" s="69" t="s">
        <v>157</v>
      </c>
      <c r="L51" s="70"/>
    </row>
    <row r="52" spans="1:12" ht="20.5" x14ac:dyDescent="0.4">
      <c r="B52" s="194"/>
      <c r="C52" s="194"/>
      <c r="D52" s="69"/>
      <c r="E52" s="68"/>
      <c r="G52" s="68"/>
      <c r="H52" s="68"/>
      <c r="I52" s="68"/>
      <c r="J52" s="68"/>
      <c r="K52" s="68"/>
      <c r="L52" s="39"/>
    </row>
    <row r="54" spans="1:12" ht="22.5" x14ac:dyDescent="0.45">
      <c r="A54" s="1"/>
      <c r="B54" s="201" t="s">
        <v>176</v>
      </c>
      <c r="C54" s="201"/>
      <c r="D54" s="201"/>
      <c r="E54" s="201"/>
      <c r="K54" s="143" t="s">
        <v>222</v>
      </c>
    </row>
    <row r="55" spans="1:12" ht="20" x14ac:dyDescent="0.4">
      <c r="B55" s="1" t="s">
        <v>155</v>
      </c>
      <c r="C55" s="1"/>
      <c r="D55" s="1"/>
      <c r="E55" s="1"/>
      <c r="F55" s="146"/>
      <c r="G55" s="146"/>
      <c r="H55" s="146"/>
      <c r="I55" s="146"/>
      <c r="J55" s="146"/>
      <c r="K55" s="146"/>
      <c r="L55" s="1"/>
    </row>
    <row r="56" spans="1:12" ht="20" x14ac:dyDescent="0.4">
      <c r="C56" s="1"/>
      <c r="D56" s="1"/>
      <c r="E56" s="1"/>
      <c r="F56" s="1"/>
      <c r="G56" s="1"/>
      <c r="H56" s="1"/>
      <c r="I56" s="1"/>
      <c r="J56" s="1"/>
      <c r="K56" s="1"/>
      <c r="L56" s="1"/>
    </row>
    <row r="57" spans="1:12" ht="20" x14ac:dyDescent="0.3">
      <c r="C57" s="264"/>
      <c r="D57" s="264"/>
      <c r="E57" s="264"/>
      <c r="F57" s="264"/>
      <c r="G57" s="264"/>
      <c r="H57" s="264"/>
      <c r="I57" s="264"/>
      <c r="J57" s="264"/>
      <c r="K57" s="264"/>
      <c r="L57" s="264"/>
    </row>
    <row r="58" spans="1:12" ht="20" x14ac:dyDescent="0.3">
      <c r="C58" s="264"/>
      <c r="D58" s="264"/>
      <c r="E58" s="264"/>
      <c r="F58" s="264"/>
      <c r="G58" s="264"/>
      <c r="H58" s="264"/>
      <c r="I58" s="264"/>
      <c r="J58" s="264"/>
      <c r="K58" s="264"/>
      <c r="L58" s="264"/>
    </row>
  </sheetData>
  <sheetProtection algorithmName="SHA-512" hashValue="Y30mkyGNA6ZxWyxFgX9uXb9VdvL3ykX3Zd13N4yxy0qFhE4QCBBR6743SkmVHXqLhe+oXVPlgkMjKDo1Q2taiQ==" saltValue="SvbDOkXsjGGCVc3mlTNLOA==" spinCount="100000" sheet="1" selectLockedCells="1" sort="0" autoFilter="0"/>
  <mergeCells count="39">
    <mergeCell ref="C57:L57"/>
    <mergeCell ref="C58:L58"/>
    <mergeCell ref="G7:H7"/>
    <mergeCell ref="G42:K42"/>
    <mergeCell ref="G44:K44"/>
    <mergeCell ref="G47:K47"/>
    <mergeCell ref="G50:I50"/>
    <mergeCell ref="B31:K31"/>
    <mergeCell ref="B33:C33"/>
    <mergeCell ref="D33:E33"/>
    <mergeCell ref="D34:E34"/>
    <mergeCell ref="D35:E35"/>
    <mergeCell ref="B34:C34"/>
    <mergeCell ref="B35:C35"/>
    <mergeCell ref="B42:E42"/>
    <mergeCell ref="B44:E44"/>
    <mergeCell ref="B47:C47"/>
    <mergeCell ref="B50:E50"/>
    <mergeCell ref="B23:C23"/>
    <mergeCell ref="B24:C24"/>
    <mergeCell ref="B25:C25"/>
    <mergeCell ref="B26:C26"/>
    <mergeCell ref="B27:C27"/>
    <mergeCell ref="B15:C15"/>
    <mergeCell ref="B16:C16"/>
    <mergeCell ref="B8:K8"/>
    <mergeCell ref="F10:G10"/>
    <mergeCell ref="B28:C28"/>
    <mergeCell ref="B17:C17"/>
    <mergeCell ref="B10:C10"/>
    <mergeCell ref="B11:C11"/>
    <mergeCell ref="B12:C12"/>
    <mergeCell ref="B13:C13"/>
    <mergeCell ref="B14:C14"/>
    <mergeCell ref="B18:C18"/>
    <mergeCell ref="B19:C19"/>
    <mergeCell ref="B20:C20"/>
    <mergeCell ref="B21:C21"/>
    <mergeCell ref="B22:C22"/>
  </mergeCells>
  <pageMargins left="0.7" right="0.7" top="0.75" bottom="0.75" header="0.3" footer="0.3"/>
  <pageSetup scale="2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Option Button 2">
              <controlPr defaultSize="0" autoFill="0" autoLine="0" autoPict="0">
                <anchor moveWithCells="1">
                  <from>
                    <xdr:col>7</xdr:col>
                    <xdr:colOff>342900</xdr:colOff>
                    <xdr:row>33</xdr:row>
                    <xdr:rowOff>171450</xdr:rowOff>
                  </from>
                  <to>
                    <xdr:col>7</xdr:col>
                    <xdr:colOff>946150</xdr:colOff>
                    <xdr:row>33</xdr:row>
                    <xdr:rowOff>412750</xdr:rowOff>
                  </to>
                </anchor>
              </controlPr>
            </control>
          </mc:Choice>
        </mc:AlternateContent>
        <mc:AlternateContent xmlns:mc="http://schemas.openxmlformats.org/markup-compatibility/2006">
          <mc:Choice Requires="x14">
            <control shapeId="4101" r:id="rId5" name="Option Button 5">
              <controlPr defaultSize="0" autoFill="0" autoLine="0" autoPict="0">
                <anchor moveWithCells="1">
                  <from>
                    <xdr:col>7</xdr:col>
                    <xdr:colOff>1117600</xdr:colOff>
                    <xdr:row>33</xdr:row>
                    <xdr:rowOff>152400</xdr:rowOff>
                  </from>
                  <to>
                    <xdr:col>7</xdr:col>
                    <xdr:colOff>1695450</xdr:colOff>
                    <xdr:row>33</xdr:row>
                    <xdr:rowOff>431800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DCF69-18EA-405F-A3F3-FF8ADE10040D}">
  <sheetPr codeName="Feuil5">
    <pageSetUpPr fitToPage="1"/>
  </sheetPr>
  <dimension ref="A1:AA55"/>
  <sheetViews>
    <sheetView showGridLines="0" view="pageBreakPreview" topLeftCell="F1" zoomScale="50" zoomScaleNormal="30" zoomScaleSheetLayoutView="50" zoomScalePageLayoutView="30" workbookViewId="0">
      <selection activeCell="M5" sqref="M5"/>
    </sheetView>
  </sheetViews>
  <sheetFormatPr baseColWidth="10" defaultColWidth="11" defaultRowHeight="14" x14ac:dyDescent="0.3"/>
  <cols>
    <col min="1" max="1" width="4.25" customWidth="1"/>
    <col min="3" max="3" width="88.75" customWidth="1"/>
    <col min="4" max="4" width="17.33203125" customWidth="1"/>
    <col min="5" max="5" width="20.33203125" customWidth="1"/>
    <col min="6" max="6" width="27.33203125" customWidth="1"/>
    <col min="7" max="7" width="32.58203125" customWidth="1"/>
    <col min="8" max="8" width="24" customWidth="1"/>
    <col min="9" max="9" width="36.33203125" customWidth="1"/>
    <col min="10" max="10" width="27" customWidth="1"/>
    <col min="11" max="11" width="29.25" customWidth="1"/>
    <col min="12" max="12" width="30.33203125" customWidth="1"/>
    <col min="13" max="13" width="41.58203125" customWidth="1"/>
    <col min="14" max="14" width="32.75" customWidth="1"/>
    <col min="15" max="15" width="40" customWidth="1"/>
    <col min="16" max="16" width="55.83203125" customWidth="1"/>
    <col min="17" max="17" width="62.83203125" customWidth="1"/>
    <col min="18" max="18" width="39.58203125" customWidth="1"/>
  </cols>
  <sheetData>
    <row r="1" spans="1:19" ht="25" x14ac:dyDescent="0.5">
      <c r="D1" s="12"/>
      <c r="E1" s="12"/>
      <c r="F1" s="12"/>
      <c r="G1" s="12"/>
      <c r="H1" s="12"/>
      <c r="I1" s="12"/>
      <c r="J1" s="12"/>
      <c r="K1" s="12"/>
      <c r="L1" s="12"/>
      <c r="M1" s="12"/>
      <c r="N1" s="12"/>
      <c r="O1" s="12"/>
      <c r="P1" s="12"/>
      <c r="Q1" s="12"/>
    </row>
    <row r="2" spans="1:19" ht="20" x14ac:dyDescent="0.4">
      <c r="B2" s="35" t="s">
        <v>108</v>
      </c>
      <c r="E2" s="14"/>
      <c r="F2" s="15"/>
      <c r="G2" s="15"/>
      <c r="H2" s="15"/>
      <c r="I2" s="15"/>
      <c r="J2" s="15"/>
      <c r="K2" s="15"/>
    </row>
    <row r="3" spans="1:19" ht="25.5" thickBot="1" x14ac:dyDescent="0.55000000000000004">
      <c r="A3" s="70"/>
      <c r="B3" s="36" t="s">
        <v>81</v>
      </c>
      <c r="C3" s="12"/>
      <c r="D3" s="12"/>
      <c r="E3" s="12"/>
      <c r="F3" s="12"/>
      <c r="G3" s="12"/>
      <c r="H3" s="12"/>
      <c r="I3" s="12"/>
      <c r="J3" s="12"/>
      <c r="K3" s="12"/>
      <c r="L3" s="12"/>
      <c r="M3" s="12"/>
      <c r="N3" s="12"/>
      <c r="O3" s="12"/>
      <c r="P3" s="12"/>
      <c r="Q3" s="12"/>
      <c r="R3" s="12"/>
      <c r="S3" s="70"/>
    </row>
    <row r="4" spans="1:19" ht="33.75" customHeight="1" thickTop="1" thickBot="1" x14ac:dyDescent="0.7">
      <c r="A4" s="71"/>
      <c r="B4" s="16"/>
      <c r="C4" s="72"/>
      <c r="D4" s="73"/>
      <c r="E4" s="73"/>
      <c r="F4" s="73"/>
      <c r="G4" s="73"/>
      <c r="H4" s="265" t="s">
        <v>90</v>
      </c>
      <c r="I4" s="266"/>
      <c r="J4" s="71"/>
      <c r="K4" s="291" t="s">
        <v>178</v>
      </c>
      <c r="L4" s="292"/>
      <c r="M4" s="74" t="s">
        <v>124</v>
      </c>
      <c r="N4" s="71"/>
      <c r="O4" s="71"/>
      <c r="P4" s="42"/>
      <c r="Q4" s="43"/>
      <c r="R4" s="42"/>
      <c r="S4" s="75"/>
    </row>
    <row r="5" spans="1:19" ht="29" thickTop="1" thickBot="1" x14ac:dyDescent="0.55000000000000004">
      <c r="A5" s="70"/>
      <c r="B5" s="70"/>
      <c r="C5" s="70"/>
      <c r="D5" s="70"/>
      <c r="E5" s="70"/>
      <c r="F5" s="70"/>
      <c r="G5" s="70"/>
      <c r="H5" s="70"/>
      <c r="I5" s="70"/>
      <c r="J5" s="70"/>
      <c r="K5" s="291"/>
      <c r="L5" s="291"/>
      <c r="M5" s="223"/>
      <c r="N5" s="70"/>
      <c r="O5" s="70"/>
      <c r="P5" s="60" t="s">
        <v>85</v>
      </c>
      <c r="Q5" s="172" t="s">
        <v>14</v>
      </c>
      <c r="R5" s="42"/>
      <c r="S5" s="70"/>
    </row>
    <row r="6" spans="1:19" ht="28" x14ac:dyDescent="0.3">
      <c r="A6" s="70"/>
      <c r="B6" s="286"/>
      <c r="C6" s="286"/>
      <c r="D6" s="287"/>
      <c r="E6" s="287"/>
      <c r="F6" s="287"/>
      <c r="G6" s="287"/>
      <c r="H6" s="287"/>
      <c r="I6" s="287"/>
      <c r="J6" s="287"/>
      <c r="K6" s="287"/>
      <c r="L6" s="287"/>
      <c r="M6" s="287"/>
      <c r="N6" s="287"/>
      <c r="O6" s="287"/>
      <c r="P6" s="287"/>
      <c r="Q6" s="287"/>
      <c r="R6" s="287"/>
      <c r="S6" s="287"/>
    </row>
    <row r="7" spans="1:19" ht="27.5" x14ac:dyDescent="0.55000000000000004">
      <c r="A7" s="70"/>
      <c r="B7" s="62" t="s">
        <v>91</v>
      </c>
      <c r="C7" s="76"/>
      <c r="D7" s="76"/>
      <c r="E7" s="76"/>
      <c r="F7" s="76"/>
      <c r="G7" s="76"/>
      <c r="H7" s="288" t="s">
        <v>113</v>
      </c>
      <c r="I7" s="289"/>
      <c r="J7" s="289"/>
      <c r="K7" s="289"/>
      <c r="L7" s="289"/>
      <c r="M7" s="290"/>
      <c r="N7" s="76"/>
      <c r="O7" s="76"/>
      <c r="P7" s="76"/>
      <c r="Q7" s="76"/>
      <c r="R7" s="76"/>
      <c r="S7" s="70"/>
    </row>
    <row r="8" spans="1:19" ht="127.5" customHeight="1" x14ac:dyDescent="0.5">
      <c r="A8" s="70"/>
      <c r="B8" s="251" t="s">
        <v>181</v>
      </c>
      <c r="C8" s="285"/>
      <c r="D8" s="47" t="s">
        <v>109</v>
      </c>
      <c r="E8" s="47" t="s">
        <v>117</v>
      </c>
      <c r="F8" s="47" t="s">
        <v>118</v>
      </c>
      <c r="G8" s="47" t="s">
        <v>119</v>
      </c>
      <c r="H8" s="47" t="s">
        <v>110</v>
      </c>
      <c r="I8" s="47" t="s">
        <v>111</v>
      </c>
      <c r="J8" s="47" t="s">
        <v>112</v>
      </c>
      <c r="K8" s="47" t="s">
        <v>115</v>
      </c>
      <c r="L8" s="47" t="s">
        <v>116</v>
      </c>
      <c r="M8" s="47" t="s">
        <v>17</v>
      </c>
      <c r="N8" s="197" t="s">
        <v>120</v>
      </c>
      <c r="O8" s="77" t="s">
        <v>121</v>
      </c>
      <c r="P8" s="77" t="s">
        <v>122</v>
      </c>
      <c r="Q8" s="47" t="s">
        <v>187</v>
      </c>
      <c r="R8" s="78" t="s">
        <v>188</v>
      </c>
      <c r="S8" s="70"/>
    </row>
    <row r="9" spans="1:19" ht="23.5" thickBot="1" x14ac:dyDescent="0.35">
      <c r="A9" s="79" t="s">
        <v>0</v>
      </c>
      <c r="B9" s="80" t="s">
        <v>1</v>
      </c>
      <c r="C9" s="81" t="s">
        <v>114</v>
      </c>
      <c r="D9" s="82"/>
      <c r="E9" s="82"/>
      <c r="F9" s="82"/>
      <c r="G9" s="82"/>
      <c r="H9" s="82"/>
      <c r="I9" s="82"/>
      <c r="J9" s="82"/>
      <c r="K9" s="82"/>
      <c r="L9" s="82"/>
      <c r="M9" s="82"/>
      <c r="N9" s="83"/>
      <c r="O9" s="83"/>
      <c r="P9" s="83"/>
      <c r="Q9" s="82"/>
      <c r="R9" s="84"/>
      <c r="S9" s="70"/>
    </row>
    <row r="10" spans="1:19" ht="50.15" customHeight="1" thickTop="1" x14ac:dyDescent="0.3">
      <c r="A10" s="85"/>
      <c r="B10" s="86"/>
      <c r="C10" s="173"/>
      <c r="D10" s="87"/>
      <c r="E10" s="88"/>
      <c r="F10" s="89"/>
      <c r="G10" s="90"/>
      <c r="H10" s="175"/>
      <c r="I10" s="91">
        <f>H10*0.0036</f>
        <v>0</v>
      </c>
      <c r="J10" s="90"/>
      <c r="K10" s="91">
        <f>J10*0.037880691</f>
        <v>0</v>
      </c>
      <c r="L10" s="181"/>
      <c r="M10" s="91">
        <f t="shared" ref="M10:M29" si="0">I10+K10+L10</f>
        <v>0</v>
      </c>
      <c r="N10" s="91">
        <f>(J10*$M$5)/100</f>
        <v>0</v>
      </c>
      <c r="O10" s="209"/>
      <c r="P10" s="91" t="str">
        <f>IF(ISERR(O10/N10),"",O10/N10)</f>
        <v/>
      </c>
      <c r="Q10" s="178"/>
      <c r="R10" s="212">
        <f>IF(P10&gt;1,(MIN(0.75*O10,J10)),0)</f>
        <v>0</v>
      </c>
      <c r="S10" s="70"/>
    </row>
    <row r="11" spans="1:19" ht="50.15" customHeight="1" x14ac:dyDescent="0.3">
      <c r="A11" s="85"/>
      <c r="B11" s="92"/>
      <c r="C11" s="173"/>
      <c r="D11" s="93"/>
      <c r="E11" s="94"/>
      <c r="F11" s="95"/>
      <c r="G11" s="95"/>
      <c r="H11" s="176"/>
      <c r="I11" s="97">
        <f t="shared" ref="I11:I29" si="1">H11*0.0036</f>
        <v>0</v>
      </c>
      <c r="J11" s="96"/>
      <c r="K11" s="97">
        <f t="shared" ref="K11:K29" si="2">J11*0.037880691</f>
        <v>0</v>
      </c>
      <c r="L11" s="182"/>
      <c r="M11" s="97">
        <f t="shared" si="0"/>
        <v>0</v>
      </c>
      <c r="N11" s="97">
        <f>(J11*$M$5)/100</f>
        <v>0</v>
      </c>
      <c r="O11" s="210"/>
      <c r="P11" s="97" t="str">
        <f>IF(ISERR(O11/N11),"",O11/N11)</f>
        <v/>
      </c>
      <c r="Q11" s="179"/>
      <c r="R11" s="212">
        <f t="shared" ref="R11:R29" si="3">IF(P11&gt;1,(MIN(0.75*O11,J11)),0)</f>
        <v>0</v>
      </c>
      <c r="S11" s="70"/>
    </row>
    <row r="12" spans="1:19" ht="50.15" customHeight="1" x14ac:dyDescent="0.3">
      <c r="A12" s="85"/>
      <c r="B12" s="92"/>
      <c r="C12" s="173"/>
      <c r="D12" s="93"/>
      <c r="E12" s="94"/>
      <c r="F12" s="95"/>
      <c r="G12" s="95"/>
      <c r="H12" s="176"/>
      <c r="I12" s="97">
        <f t="shared" si="1"/>
        <v>0</v>
      </c>
      <c r="J12" s="96"/>
      <c r="K12" s="97">
        <f t="shared" si="2"/>
        <v>0</v>
      </c>
      <c r="L12" s="182"/>
      <c r="M12" s="97">
        <f t="shared" si="0"/>
        <v>0</v>
      </c>
      <c r="N12" s="97">
        <f t="shared" ref="N12:N29" si="4">(J12*$M$5)/100</f>
        <v>0</v>
      </c>
      <c r="O12" s="210"/>
      <c r="P12" s="97" t="str">
        <f t="shared" ref="P12:P29" si="5">IF(ISERR(O12/N12),"",O12/N12)</f>
        <v/>
      </c>
      <c r="Q12" s="179"/>
      <c r="R12" s="212">
        <f t="shared" si="3"/>
        <v>0</v>
      </c>
      <c r="S12" s="70"/>
    </row>
    <row r="13" spans="1:19" ht="50.15" customHeight="1" x14ac:dyDescent="0.3">
      <c r="A13" s="85"/>
      <c r="B13" s="92"/>
      <c r="C13" s="173"/>
      <c r="D13" s="93"/>
      <c r="E13" s="94"/>
      <c r="F13" s="95"/>
      <c r="G13" s="95"/>
      <c r="H13" s="176"/>
      <c r="I13" s="97">
        <f t="shared" si="1"/>
        <v>0</v>
      </c>
      <c r="J13" s="96"/>
      <c r="K13" s="97">
        <f t="shared" si="2"/>
        <v>0</v>
      </c>
      <c r="L13" s="182"/>
      <c r="M13" s="97">
        <f t="shared" si="0"/>
        <v>0</v>
      </c>
      <c r="N13" s="97">
        <f t="shared" si="4"/>
        <v>0</v>
      </c>
      <c r="O13" s="210"/>
      <c r="P13" s="97" t="str">
        <f t="shared" si="5"/>
        <v/>
      </c>
      <c r="Q13" s="179"/>
      <c r="R13" s="212">
        <f t="shared" si="3"/>
        <v>0</v>
      </c>
      <c r="S13" s="70"/>
    </row>
    <row r="14" spans="1:19" ht="50.15" customHeight="1" x14ac:dyDescent="0.3">
      <c r="A14" s="85"/>
      <c r="B14" s="92"/>
      <c r="C14" s="173"/>
      <c r="D14" s="93"/>
      <c r="E14" s="94"/>
      <c r="F14" s="95"/>
      <c r="G14" s="95"/>
      <c r="H14" s="176"/>
      <c r="I14" s="97">
        <f t="shared" si="1"/>
        <v>0</v>
      </c>
      <c r="J14" s="96"/>
      <c r="K14" s="97">
        <f t="shared" si="2"/>
        <v>0</v>
      </c>
      <c r="L14" s="182"/>
      <c r="M14" s="97">
        <f t="shared" si="0"/>
        <v>0</v>
      </c>
      <c r="N14" s="97">
        <f t="shared" si="4"/>
        <v>0</v>
      </c>
      <c r="O14" s="210"/>
      <c r="P14" s="97" t="str">
        <f t="shared" si="5"/>
        <v/>
      </c>
      <c r="Q14" s="179"/>
      <c r="R14" s="212">
        <f t="shared" si="3"/>
        <v>0</v>
      </c>
      <c r="S14" s="70"/>
    </row>
    <row r="15" spans="1:19" ht="50.15" customHeight="1" x14ac:dyDescent="0.3">
      <c r="A15" s="85"/>
      <c r="B15" s="92"/>
      <c r="C15" s="173"/>
      <c r="D15" s="93"/>
      <c r="E15" s="94"/>
      <c r="F15" s="95"/>
      <c r="G15" s="95"/>
      <c r="H15" s="176"/>
      <c r="I15" s="97">
        <f t="shared" si="1"/>
        <v>0</v>
      </c>
      <c r="J15" s="96"/>
      <c r="K15" s="97">
        <f t="shared" si="2"/>
        <v>0</v>
      </c>
      <c r="L15" s="182"/>
      <c r="M15" s="97">
        <f t="shared" si="0"/>
        <v>0</v>
      </c>
      <c r="N15" s="97">
        <f t="shared" si="4"/>
        <v>0</v>
      </c>
      <c r="O15" s="210"/>
      <c r="P15" s="97" t="str">
        <f t="shared" si="5"/>
        <v/>
      </c>
      <c r="Q15" s="179"/>
      <c r="R15" s="212">
        <f t="shared" si="3"/>
        <v>0</v>
      </c>
      <c r="S15" s="70"/>
    </row>
    <row r="16" spans="1:19" ht="50.15" customHeight="1" x14ac:dyDescent="0.3">
      <c r="A16" s="85"/>
      <c r="B16" s="92"/>
      <c r="C16" s="173"/>
      <c r="D16" s="93"/>
      <c r="E16" s="94"/>
      <c r="F16" s="95"/>
      <c r="G16" s="95"/>
      <c r="H16" s="176"/>
      <c r="I16" s="97">
        <f t="shared" si="1"/>
        <v>0</v>
      </c>
      <c r="J16" s="96"/>
      <c r="K16" s="97">
        <f t="shared" si="2"/>
        <v>0</v>
      </c>
      <c r="L16" s="182"/>
      <c r="M16" s="97">
        <f t="shared" si="0"/>
        <v>0</v>
      </c>
      <c r="N16" s="97">
        <f t="shared" si="4"/>
        <v>0</v>
      </c>
      <c r="O16" s="210"/>
      <c r="P16" s="97" t="str">
        <f t="shared" si="5"/>
        <v/>
      </c>
      <c r="Q16" s="179"/>
      <c r="R16" s="212">
        <f t="shared" si="3"/>
        <v>0</v>
      </c>
      <c r="S16" s="70"/>
    </row>
    <row r="17" spans="1:19" ht="50.15" customHeight="1" x14ac:dyDescent="0.3">
      <c r="A17" s="85"/>
      <c r="B17" s="92"/>
      <c r="C17" s="173"/>
      <c r="D17" s="93"/>
      <c r="E17" s="94"/>
      <c r="F17" s="95"/>
      <c r="G17" s="95"/>
      <c r="H17" s="176"/>
      <c r="I17" s="97">
        <f t="shared" si="1"/>
        <v>0</v>
      </c>
      <c r="J17" s="96"/>
      <c r="K17" s="97">
        <f t="shared" si="2"/>
        <v>0</v>
      </c>
      <c r="L17" s="182"/>
      <c r="M17" s="97">
        <f t="shared" si="0"/>
        <v>0</v>
      </c>
      <c r="N17" s="97">
        <f t="shared" si="4"/>
        <v>0</v>
      </c>
      <c r="O17" s="210"/>
      <c r="P17" s="97" t="str">
        <f t="shared" si="5"/>
        <v/>
      </c>
      <c r="Q17" s="179"/>
      <c r="R17" s="212">
        <f t="shared" si="3"/>
        <v>0</v>
      </c>
      <c r="S17" s="70"/>
    </row>
    <row r="18" spans="1:19" ht="50.15" customHeight="1" x14ac:dyDescent="0.3">
      <c r="A18" s="85"/>
      <c r="B18" s="92"/>
      <c r="C18" s="173"/>
      <c r="D18" s="93"/>
      <c r="E18" s="94"/>
      <c r="F18" s="95"/>
      <c r="G18" s="95"/>
      <c r="H18" s="176"/>
      <c r="I18" s="97">
        <f t="shared" si="1"/>
        <v>0</v>
      </c>
      <c r="J18" s="96"/>
      <c r="K18" s="97">
        <f t="shared" si="2"/>
        <v>0</v>
      </c>
      <c r="L18" s="182"/>
      <c r="M18" s="97">
        <f t="shared" si="0"/>
        <v>0</v>
      </c>
      <c r="N18" s="97">
        <f t="shared" si="4"/>
        <v>0</v>
      </c>
      <c r="O18" s="210"/>
      <c r="P18" s="97" t="str">
        <f t="shared" si="5"/>
        <v/>
      </c>
      <c r="Q18" s="179"/>
      <c r="R18" s="212">
        <f t="shared" si="3"/>
        <v>0</v>
      </c>
      <c r="S18" s="70"/>
    </row>
    <row r="19" spans="1:19" ht="50.15" customHeight="1" x14ac:dyDescent="0.3">
      <c r="A19" s="85"/>
      <c r="B19" s="92"/>
      <c r="C19" s="173"/>
      <c r="D19" s="93"/>
      <c r="E19" s="94"/>
      <c r="F19" s="95"/>
      <c r="G19" s="95"/>
      <c r="H19" s="176"/>
      <c r="I19" s="97">
        <f t="shared" si="1"/>
        <v>0</v>
      </c>
      <c r="J19" s="96"/>
      <c r="K19" s="97">
        <f t="shared" si="2"/>
        <v>0</v>
      </c>
      <c r="L19" s="182"/>
      <c r="M19" s="97">
        <f t="shared" si="0"/>
        <v>0</v>
      </c>
      <c r="N19" s="97">
        <f t="shared" si="4"/>
        <v>0</v>
      </c>
      <c r="O19" s="210"/>
      <c r="P19" s="97" t="str">
        <f t="shared" si="5"/>
        <v/>
      </c>
      <c r="Q19" s="179"/>
      <c r="R19" s="212">
        <f t="shared" si="3"/>
        <v>0</v>
      </c>
      <c r="S19" s="70"/>
    </row>
    <row r="20" spans="1:19" ht="50.15" customHeight="1" x14ac:dyDescent="0.3">
      <c r="A20" s="85"/>
      <c r="B20" s="92"/>
      <c r="C20" s="173"/>
      <c r="D20" s="93"/>
      <c r="E20" s="94"/>
      <c r="F20" s="95"/>
      <c r="G20" s="95"/>
      <c r="H20" s="176"/>
      <c r="I20" s="97">
        <f t="shared" si="1"/>
        <v>0</v>
      </c>
      <c r="J20" s="96"/>
      <c r="K20" s="97">
        <f t="shared" si="2"/>
        <v>0</v>
      </c>
      <c r="L20" s="182"/>
      <c r="M20" s="97">
        <f t="shared" si="0"/>
        <v>0</v>
      </c>
      <c r="N20" s="97">
        <f t="shared" si="4"/>
        <v>0</v>
      </c>
      <c r="O20" s="210"/>
      <c r="P20" s="97" t="str">
        <f t="shared" si="5"/>
        <v/>
      </c>
      <c r="Q20" s="179"/>
      <c r="R20" s="212">
        <f t="shared" si="3"/>
        <v>0</v>
      </c>
      <c r="S20" s="70"/>
    </row>
    <row r="21" spans="1:19" ht="50.15" customHeight="1" x14ac:dyDescent="0.3">
      <c r="A21" s="85"/>
      <c r="B21" s="92"/>
      <c r="C21" s="173"/>
      <c r="D21" s="93"/>
      <c r="E21" s="94"/>
      <c r="F21" s="95"/>
      <c r="G21" s="95"/>
      <c r="H21" s="176"/>
      <c r="I21" s="97">
        <f t="shared" si="1"/>
        <v>0</v>
      </c>
      <c r="J21" s="96"/>
      <c r="K21" s="97">
        <f t="shared" si="2"/>
        <v>0</v>
      </c>
      <c r="L21" s="182"/>
      <c r="M21" s="97">
        <f t="shared" si="0"/>
        <v>0</v>
      </c>
      <c r="N21" s="97">
        <f t="shared" si="4"/>
        <v>0</v>
      </c>
      <c r="O21" s="210"/>
      <c r="P21" s="97" t="str">
        <f t="shared" si="5"/>
        <v/>
      </c>
      <c r="Q21" s="179"/>
      <c r="R21" s="212">
        <f t="shared" si="3"/>
        <v>0</v>
      </c>
      <c r="S21" s="70"/>
    </row>
    <row r="22" spans="1:19" ht="50.15" customHeight="1" x14ac:dyDescent="0.3">
      <c r="A22" s="85"/>
      <c r="B22" s="92"/>
      <c r="C22" s="173"/>
      <c r="D22" s="93"/>
      <c r="E22" s="94"/>
      <c r="F22" s="95"/>
      <c r="G22" s="95"/>
      <c r="H22" s="176"/>
      <c r="I22" s="97">
        <f t="shared" si="1"/>
        <v>0</v>
      </c>
      <c r="J22" s="96"/>
      <c r="K22" s="97">
        <f t="shared" si="2"/>
        <v>0</v>
      </c>
      <c r="L22" s="182"/>
      <c r="M22" s="97">
        <f t="shared" si="0"/>
        <v>0</v>
      </c>
      <c r="N22" s="97">
        <f t="shared" si="4"/>
        <v>0</v>
      </c>
      <c r="O22" s="210"/>
      <c r="P22" s="97" t="str">
        <f t="shared" si="5"/>
        <v/>
      </c>
      <c r="Q22" s="179"/>
      <c r="R22" s="212">
        <f t="shared" si="3"/>
        <v>0</v>
      </c>
      <c r="S22" s="70"/>
    </row>
    <row r="23" spans="1:19" ht="50.15" customHeight="1" x14ac:dyDescent="0.3">
      <c r="A23" s="85"/>
      <c r="B23" s="92"/>
      <c r="C23" s="173"/>
      <c r="D23" s="93"/>
      <c r="E23" s="94"/>
      <c r="F23" s="95"/>
      <c r="G23" s="95"/>
      <c r="H23" s="176"/>
      <c r="I23" s="97">
        <f t="shared" si="1"/>
        <v>0</v>
      </c>
      <c r="J23" s="96"/>
      <c r="K23" s="97">
        <f t="shared" si="2"/>
        <v>0</v>
      </c>
      <c r="L23" s="182"/>
      <c r="M23" s="97">
        <f t="shared" si="0"/>
        <v>0</v>
      </c>
      <c r="N23" s="97">
        <f t="shared" si="4"/>
        <v>0</v>
      </c>
      <c r="O23" s="210"/>
      <c r="P23" s="97" t="str">
        <f t="shared" si="5"/>
        <v/>
      </c>
      <c r="Q23" s="179"/>
      <c r="R23" s="212">
        <f t="shared" si="3"/>
        <v>0</v>
      </c>
      <c r="S23" s="70"/>
    </row>
    <row r="24" spans="1:19" ht="50.15" customHeight="1" x14ac:dyDescent="0.3">
      <c r="A24" s="85"/>
      <c r="B24" s="92"/>
      <c r="C24" s="173"/>
      <c r="D24" s="93"/>
      <c r="E24" s="94"/>
      <c r="F24" s="95"/>
      <c r="G24" s="95"/>
      <c r="H24" s="176"/>
      <c r="I24" s="97">
        <f t="shared" si="1"/>
        <v>0</v>
      </c>
      <c r="J24" s="96"/>
      <c r="K24" s="97">
        <f t="shared" si="2"/>
        <v>0</v>
      </c>
      <c r="L24" s="182"/>
      <c r="M24" s="97">
        <f t="shared" si="0"/>
        <v>0</v>
      </c>
      <c r="N24" s="97">
        <f t="shared" si="4"/>
        <v>0</v>
      </c>
      <c r="O24" s="210"/>
      <c r="P24" s="97" t="str">
        <f t="shared" si="5"/>
        <v/>
      </c>
      <c r="Q24" s="179"/>
      <c r="R24" s="212">
        <f t="shared" si="3"/>
        <v>0</v>
      </c>
      <c r="S24" s="70"/>
    </row>
    <row r="25" spans="1:19" ht="50.15" customHeight="1" x14ac:dyDescent="0.3">
      <c r="A25" s="85"/>
      <c r="B25" s="92"/>
      <c r="C25" s="173"/>
      <c r="D25" s="93"/>
      <c r="E25" s="94"/>
      <c r="F25" s="95"/>
      <c r="G25" s="95"/>
      <c r="H25" s="176"/>
      <c r="I25" s="97">
        <f t="shared" si="1"/>
        <v>0</v>
      </c>
      <c r="J25" s="96"/>
      <c r="K25" s="97">
        <f t="shared" si="2"/>
        <v>0</v>
      </c>
      <c r="L25" s="182"/>
      <c r="M25" s="97">
        <f t="shared" si="0"/>
        <v>0</v>
      </c>
      <c r="N25" s="97">
        <f t="shared" si="4"/>
        <v>0</v>
      </c>
      <c r="O25" s="210"/>
      <c r="P25" s="97" t="str">
        <f t="shared" si="5"/>
        <v/>
      </c>
      <c r="Q25" s="179"/>
      <c r="R25" s="212">
        <f t="shared" si="3"/>
        <v>0</v>
      </c>
      <c r="S25" s="70"/>
    </row>
    <row r="26" spans="1:19" ht="50.15" customHeight="1" x14ac:dyDescent="0.3">
      <c r="A26" s="85"/>
      <c r="B26" s="92"/>
      <c r="C26" s="173"/>
      <c r="D26" s="93"/>
      <c r="E26" s="94"/>
      <c r="F26" s="95"/>
      <c r="G26" s="95"/>
      <c r="H26" s="176"/>
      <c r="I26" s="97">
        <f t="shared" si="1"/>
        <v>0</v>
      </c>
      <c r="J26" s="96"/>
      <c r="K26" s="97">
        <f t="shared" si="2"/>
        <v>0</v>
      </c>
      <c r="L26" s="182"/>
      <c r="M26" s="97">
        <f t="shared" si="0"/>
        <v>0</v>
      </c>
      <c r="N26" s="97">
        <f t="shared" si="4"/>
        <v>0</v>
      </c>
      <c r="O26" s="210"/>
      <c r="P26" s="97" t="str">
        <f t="shared" si="5"/>
        <v/>
      </c>
      <c r="Q26" s="179"/>
      <c r="R26" s="212">
        <f t="shared" si="3"/>
        <v>0</v>
      </c>
      <c r="S26" s="70"/>
    </row>
    <row r="27" spans="1:19" ht="50.15" customHeight="1" x14ac:dyDescent="0.3">
      <c r="A27" s="85"/>
      <c r="B27" s="92"/>
      <c r="C27" s="173"/>
      <c r="D27" s="93"/>
      <c r="E27" s="94"/>
      <c r="F27" s="95"/>
      <c r="G27" s="95"/>
      <c r="H27" s="176"/>
      <c r="I27" s="97">
        <f t="shared" si="1"/>
        <v>0</v>
      </c>
      <c r="J27" s="96"/>
      <c r="K27" s="97">
        <f t="shared" si="2"/>
        <v>0</v>
      </c>
      <c r="L27" s="182"/>
      <c r="M27" s="97">
        <f t="shared" si="0"/>
        <v>0</v>
      </c>
      <c r="N27" s="97">
        <f t="shared" si="4"/>
        <v>0</v>
      </c>
      <c r="O27" s="210"/>
      <c r="P27" s="97" t="str">
        <f t="shared" si="5"/>
        <v/>
      </c>
      <c r="Q27" s="179"/>
      <c r="R27" s="212">
        <f t="shared" si="3"/>
        <v>0</v>
      </c>
      <c r="S27" s="70"/>
    </row>
    <row r="28" spans="1:19" ht="50.15" customHeight="1" x14ac:dyDescent="0.3">
      <c r="A28" s="85"/>
      <c r="B28" s="92"/>
      <c r="C28" s="173"/>
      <c r="D28" s="93"/>
      <c r="E28" s="94"/>
      <c r="F28" s="95"/>
      <c r="G28" s="95"/>
      <c r="H28" s="176"/>
      <c r="I28" s="97">
        <f t="shared" si="1"/>
        <v>0</v>
      </c>
      <c r="J28" s="96"/>
      <c r="K28" s="97">
        <f t="shared" si="2"/>
        <v>0</v>
      </c>
      <c r="L28" s="182"/>
      <c r="M28" s="97">
        <f t="shared" si="0"/>
        <v>0</v>
      </c>
      <c r="N28" s="97">
        <f t="shared" si="4"/>
        <v>0</v>
      </c>
      <c r="O28" s="210"/>
      <c r="P28" s="97" t="str">
        <f t="shared" si="5"/>
        <v/>
      </c>
      <c r="Q28" s="179"/>
      <c r="R28" s="212">
        <f t="shared" si="3"/>
        <v>0</v>
      </c>
      <c r="S28" s="70"/>
    </row>
    <row r="29" spans="1:19" ht="50.15" customHeight="1" thickBot="1" x14ac:dyDescent="0.35">
      <c r="A29" s="70"/>
      <c r="B29" s="98"/>
      <c r="C29" s="174"/>
      <c r="D29" s="99"/>
      <c r="E29" s="100"/>
      <c r="F29" s="101"/>
      <c r="G29" s="101"/>
      <c r="H29" s="177"/>
      <c r="I29" s="103">
        <f t="shared" si="1"/>
        <v>0</v>
      </c>
      <c r="J29" s="102"/>
      <c r="K29" s="103">
        <f t="shared" si="2"/>
        <v>0</v>
      </c>
      <c r="L29" s="183"/>
      <c r="M29" s="103">
        <f t="shared" si="0"/>
        <v>0</v>
      </c>
      <c r="N29" s="103">
        <f t="shared" si="4"/>
        <v>0</v>
      </c>
      <c r="O29" s="211"/>
      <c r="P29" s="103" t="str">
        <f t="shared" si="5"/>
        <v/>
      </c>
      <c r="Q29" s="180"/>
      <c r="R29" s="212">
        <f t="shared" si="3"/>
        <v>0</v>
      </c>
      <c r="S29" s="70"/>
    </row>
    <row r="30" spans="1:19" ht="20.5" thickTop="1" x14ac:dyDescent="0.4">
      <c r="A30" s="70"/>
      <c r="B30" s="70"/>
      <c r="C30" s="70"/>
      <c r="D30" s="70"/>
      <c r="E30" s="104"/>
      <c r="F30" s="105"/>
      <c r="G30" s="118" t="s">
        <v>2</v>
      </c>
      <c r="H30" s="189">
        <f t="shared" ref="H30:O30" si="6">SUM(H10:H29)</f>
        <v>0</v>
      </c>
      <c r="I30" s="190">
        <f t="shared" si="6"/>
        <v>0</v>
      </c>
      <c r="J30" s="191">
        <f t="shared" si="6"/>
        <v>0</v>
      </c>
      <c r="K30" s="190">
        <f t="shared" si="6"/>
        <v>0</v>
      </c>
      <c r="L30" s="190">
        <f t="shared" si="6"/>
        <v>0</v>
      </c>
      <c r="M30" s="190">
        <f t="shared" si="6"/>
        <v>0</v>
      </c>
      <c r="N30" s="204">
        <f t="shared" si="6"/>
        <v>0</v>
      </c>
      <c r="O30" s="204">
        <f t="shared" si="6"/>
        <v>0</v>
      </c>
      <c r="P30" s="192" t="str">
        <f t="shared" ref="P30" si="7">IF(ISERR(O30/N30),"",O30/N30)</f>
        <v/>
      </c>
      <c r="Q30" s="70"/>
      <c r="R30" s="70"/>
      <c r="S30" s="70"/>
    </row>
    <row r="31" spans="1:19" ht="20" x14ac:dyDescent="0.4">
      <c r="A31" s="70"/>
      <c r="B31" s="1" t="s">
        <v>129</v>
      </c>
      <c r="C31" s="104"/>
      <c r="D31" s="70"/>
      <c r="E31" s="70"/>
      <c r="F31" s="70"/>
      <c r="G31" s="70"/>
      <c r="H31" s="70"/>
      <c r="I31" s="106"/>
      <c r="J31" s="106"/>
      <c r="K31" s="106"/>
      <c r="L31" s="70"/>
      <c r="M31" s="70"/>
      <c r="N31" s="70"/>
      <c r="O31" s="70"/>
      <c r="P31" s="70"/>
      <c r="Q31" s="70"/>
      <c r="R31" s="70"/>
      <c r="S31" s="70"/>
    </row>
    <row r="32" spans="1:19" ht="20" x14ac:dyDescent="0.4">
      <c r="A32" s="70"/>
      <c r="B32" s="1" t="s">
        <v>125</v>
      </c>
      <c r="C32" s="107"/>
      <c r="D32" s="108"/>
      <c r="E32" s="70"/>
      <c r="F32" s="70"/>
      <c r="G32" s="70"/>
      <c r="H32" s="70"/>
      <c r="I32" s="109"/>
      <c r="J32" s="109"/>
      <c r="K32" s="109"/>
      <c r="L32" s="70"/>
      <c r="M32" s="70"/>
      <c r="N32" s="70"/>
      <c r="O32" s="70"/>
      <c r="P32" s="70"/>
      <c r="Q32" s="70"/>
      <c r="R32" s="70"/>
      <c r="S32" s="70"/>
    </row>
    <row r="33" spans="1:27" ht="20" x14ac:dyDescent="0.4">
      <c r="A33" s="70"/>
      <c r="B33" s="116" t="s">
        <v>126</v>
      </c>
      <c r="C33" s="104"/>
      <c r="D33" s="108"/>
      <c r="E33" s="70"/>
      <c r="F33" s="70"/>
      <c r="G33" s="70"/>
      <c r="H33" s="70"/>
      <c r="I33" s="70"/>
      <c r="J33" s="70"/>
      <c r="K33" s="70"/>
      <c r="L33" s="70"/>
      <c r="M33" s="70"/>
      <c r="N33" s="70"/>
      <c r="O33" s="70"/>
      <c r="P33" s="70"/>
      <c r="Q33" s="70"/>
      <c r="R33" s="70"/>
      <c r="S33" s="70"/>
    </row>
    <row r="34" spans="1:27" ht="20" x14ac:dyDescent="0.4">
      <c r="A34" s="70"/>
      <c r="B34" s="116" t="s">
        <v>173</v>
      </c>
      <c r="C34" s="70"/>
      <c r="D34" s="70"/>
      <c r="E34" s="104"/>
      <c r="F34" s="70"/>
      <c r="G34" s="70"/>
      <c r="H34" s="70"/>
      <c r="I34" s="104"/>
      <c r="J34" s="104"/>
      <c r="K34" s="104"/>
      <c r="L34" s="70"/>
      <c r="M34" s="70"/>
      <c r="N34" s="70"/>
      <c r="O34" s="70"/>
      <c r="P34" s="70"/>
      <c r="Q34" s="70"/>
      <c r="R34" s="70"/>
      <c r="S34" s="70"/>
    </row>
    <row r="35" spans="1:27" ht="20" x14ac:dyDescent="0.4">
      <c r="A35" s="70"/>
      <c r="B35" s="1" t="s">
        <v>127</v>
      </c>
      <c r="C35" s="70"/>
      <c r="D35" s="70"/>
      <c r="E35" s="104"/>
      <c r="F35" s="70"/>
      <c r="G35" s="70"/>
      <c r="H35" s="70"/>
      <c r="I35" s="104"/>
      <c r="J35" s="104"/>
      <c r="K35" s="104"/>
      <c r="L35" s="70"/>
      <c r="M35" s="70"/>
      <c r="N35" s="70"/>
      <c r="O35" s="70"/>
      <c r="P35" s="70"/>
      <c r="Q35" s="70"/>
      <c r="R35" s="70"/>
      <c r="S35" s="70"/>
    </row>
    <row r="36" spans="1:27" ht="20" x14ac:dyDescent="0.4">
      <c r="A36" s="70"/>
      <c r="B36" s="1" t="s">
        <v>128</v>
      </c>
      <c r="C36" s="70"/>
      <c r="D36" s="70"/>
      <c r="E36" s="104"/>
      <c r="F36" s="70"/>
      <c r="G36" s="70"/>
      <c r="H36" s="70"/>
      <c r="I36" s="104"/>
      <c r="J36" s="104"/>
      <c r="K36" s="104"/>
      <c r="L36" s="70"/>
      <c r="M36" s="70"/>
      <c r="N36" s="70"/>
      <c r="O36" s="70"/>
      <c r="P36" s="70"/>
      <c r="Q36" s="70"/>
      <c r="R36" s="70"/>
      <c r="S36" s="70"/>
    </row>
    <row r="37" spans="1:27" ht="20" x14ac:dyDescent="0.4">
      <c r="A37" s="70"/>
      <c r="B37" s="104"/>
      <c r="C37" s="70"/>
      <c r="D37" s="70"/>
      <c r="E37" s="104"/>
      <c r="F37" s="70"/>
      <c r="G37" s="70"/>
      <c r="H37" s="70"/>
      <c r="I37" s="104"/>
      <c r="J37" s="104"/>
      <c r="K37" s="104"/>
      <c r="L37" s="70"/>
      <c r="M37" s="70"/>
      <c r="N37" s="70"/>
      <c r="O37" s="70"/>
      <c r="P37" s="70"/>
      <c r="Q37" s="70"/>
      <c r="R37" s="70"/>
      <c r="S37" s="70"/>
    </row>
    <row r="38" spans="1:27" ht="23" x14ac:dyDescent="0.5">
      <c r="A38" s="70"/>
      <c r="B38" s="45"/>
      <c r="C38" s="70"/>
      <c r="D38" s="70"/>
      <c r="E38" s="5" t="s">
        <v>57</v>
      </c>
      <c r="F38" s="70"/>
      <c r="G38" s="70"/>
      <c r="H38" s="70"/>
      <c r="I38" s="104"/>
      <c r="J38" s="104"/>
      <c r="K38" s="104"/>
      <c r="L38" s="5" t="s">
        <v>57</v>
      </c>
      <c r="N38" s="70"/>
      <c r="O38" s="70"/>
      <c r="P38" s="70"/>
      <c r="Q38" s="70"/>
      <c r="R38" s="70"/>
      <c r="S38" s="70"/>
    </row>
    <row r="39" spans="1:27" ht="23" x14ac:dyDescent="0.5">
      <c r="A39" s="70"/>
      <c r="B39" s="64" t="s">
        <v>207</v>
      </c>
      <c r="C39" s="64"/>
      <c r="D39" s="65"/>
      <c r="E39" s="66"/>
      <c r="F39" s="39"/>
      <c r="G39" s="39"/>
      <c r="H39" s="64" t="s">
        <v>101</v>
      </c>
      <c r="I39" s="64"/>
      <c r="J39" s="64"/>
      <c r="K39" s="64"/>
      <c r="L39" s="64"/>
      <c r="M39" s="70"/>
      <c r="N39" s="70"/>
      <c r="O39" s="44"/>
      <c r="P39" s="284"/>
      <c r="Q39" s="284"/>
      <c r="R39" s="284"/>
      <c r="S39" s="70"/>
    </row>
    <row r="40" spans="1:27" ht="66.75" customHeight="1" x14ac:dyDescent="0.45">
      <c r="A40" s="70"/>
      <c r="B40" s="283" t="s">
        <v>100</v>
      </c>
      <c r="C40" s="283"/>
      <c r="D40" s="283"/>
      <c r="E40" s="283"/>
      <c r="F40" s="117"/>
      <c r="G40" s="117"/>
      <c r="H40" s="267" t="s">
        <v>219</v>
      </c>
      <c r="I40" s="267"/>
      <c r="J40" s="267"/>
      <c r="K40" s="267"/>
      <c r="L40" s="267"/>
      <c r="M40" s="70"/>
      <c r="N40" s="70"/>
      <c r="P40" s="201" t="s">
        <v>176</v>
      </c>
      <c r="Q40" s="151"/>
      <c r="R40" s="151"/>
      <c r="S40" s="150"/>
      <c r="T40" s="150"/>
      <c r="U40" s="150"/>
      <c r="V40" s="150"/>
      <c r="W40" s="150"/>
      <c r="X40" s="150"/>
      <c r="Y40" s="150"/>
      <c r="Z40" s="150"/>
      <c r="AA40" s="150"/>
    </row>
    <row r="41" spans="1:27" ht="20.5" thickBot="1" x14ac:dyDescent="0.45">
      <c r="A41" s="70"/>
      <c r="B41" s="67" t="s">
        <v>102</v>
      </c>
      <c r="C41" s="67"/>
      <c r="D41" s="68"/>
      <c r="E41" s="68"/>
      <c r="F41" s="39"/>
      <c r="G41" s="39"/>
      <c r="H41" s="67" t="s">
        <v>208</v>
      </c>
      <c r="I41" s="68"/>
      <c r="J41" s="68"/>
      <c r="K41" s="68"/>
      <c r="L41" s="68"/>
      <c r="M41" s="70"/>
      <c r="N41" s="70"/>
      <c r="P41" s="1" t="s">
        <v>155</v>
      </c>
      <c r="Q41" s="70"/>
      <c r="R41" s="70"/>
      <c r="S41" s="70"/>
    </row>
    <row r="42" spans="1:27" ht="21.5" thickTop="1" thickBot="1" x14ac:dyDescent="0.45">
      <c r="A42" s="70"/>
      <c r="B42" s="260"/>
      <c r="C42" s="262"/>
      <c r="D42" s="262"/>
      <c r="E42" s="261"/>
      <c r="F42" s="39"/>
      <c r="G42" s="39"/>
      <c r="H42" s="260"/>
      <c r="I42" s="262"/>
      <c r="J42" s="262"/>
      <c r="K42" s="262"/>
      <c r="L42" s="261"/>
      <c r="M42" s="70"/>
      <c r="N42" s="70"/>
      <c r="P42" s="1"/>
      <c r="Q42" s="70"/>
      <c r="R42" s="70"/>
      <c r="S42" s="70"/>
    </row>
    <row r="43" spans="1:27" ht="14.5" thickTop="1" x14ac:dyDescent="0.3">
      <c r="A43" s="70"/>
      <c r="B43" s="68"/>
      <c r="C43" s="68"/>
      <c r="D43" s="68"/>
      <c r="E43" s="68"/>
      <c r="F43" s="39"/>
      <c r="G43" s="39"/>
      <c r="H43" s="68"/>
      <c r="I43" s="68"/>
      <c r="J43" s="68"/>
      <c r="K43" s="68"/>
      <c r="L43" s="68"/>
      <c r="M43" s="70"/>
      <c r="N43" s="70"/>
      <c r="Q43" s="70"/>
      <c r="R43" s="70"/>
      <c r="S43" s="70"/>
    </row>
    <row r="44" spans="1:27" ht="28.5" customHeight="1" thickBot="1" x14ac:dyDescent="0.45">
      <c r="A44" s="70"/>
      <c r="B44" s="67" t="s">
        <v>179</v>
      </c>
      <c r="C44" s="67"/>
      <c r="D44" s="68"/>
      <c r="E44" s="67" t="s">
        <v>104</v>
      </c>
      <c r="F44" s="39"/>
      <c r="G44" s="39"/>
      <c r="H44" s="67" t="s">
        <v>105</v>
      </c>
      <c r="I44" s="68"/>
      <c r="J44" s="68"/>
      <c r="K44" s="68"/>
      <c r="L44" s="68"/>
      <c r="M44" s="70"/>
      <c r="N44" s="70"/>
      <c r="Q44" s="70"/>
      <c r="R44" s="70"/>
      <c r="S44" s="70"/>
    </row>
    <row r="45" spans="1:27" ht="23.5" thickTop="1" thickBot="1" x14ac:dyDescent="0.5">
      <c r="A45" s="70"/>
      <c r="B45" s="260"/>
      <c r="C45" s="261"/>
      <c r="D45" s="68"/>
      <c r="E45" s="170"/>
      <c r="F45" s="39"/>
      <c r="G45" s="39"/>
      <c r="H45" s="260"/>
      <c r="I45" s="262"/>
      <c r="J45" s="262"/>
      <c r="K45" s="262"/>
      <c r="L45" s="261"/>
      <c r="M45" s="70"/>
      <c r="N45" s="70"/>
      <c r="Q45" s="70"/>
      <c r="R45" s="110" t="s">
        <v>3</v>
      </c>
      <c r="S45" s="111" t="s">
        <v>4</v>
      </c>
    </row>
    <row r="46" spans="1:27" ht="23" thickTop="1" x14ac:dyDescent="0.45">
      <c r="A46" s="70"/>
      <c r="B46" s="68"/>
      <c r="C46" s="68"/>
      <c r="D46" s="69"/>
      <c r="E46" s="69" t="s">
        <v>157</v>
      </c>
      <c r="F46" s="39"/>
      <c r="G46" s="39"/>
      <c r="H46" s="68"/>
      <c r="I46" s="69"/>
      <c r="J46" s="69"/>
      <c r="K46" s="68"/>
      <c r="L46" s="68"/>
      <c r="M46" s="70"/>
      <c r="N46" s="70"/>
      <c r="Q46" s="70"/>
      <c r="R46" s="112" t="s">
        <v>5</v>
      </c>
      <c r="S46" s="113" t="s">
        <v>6</v>
      </c>
    </row>
    <row r="47" spans="1:27" ht="23" thickBot="1" x14ac:dyDescent="0.5">
      <c r="A47" s="70"/>
      <c r="B47" s="67" t="s">
        <v>123</v>
      </c>
      <c r="C47" s="67"/>
      <c r="D47" s="67"/>
      <c r="E47" s="68"/>
      <c r="F47" s="39"/>
      <c r="G47" s="39"/>
      <c r="H47" s="67" t="s">
        <v>106</v>
      </c>
      <c r="I47" s="67"/>
      <c r="J47" s="68"/>
      <c r="K47" s="68"/>
      <c r="L47" s="67" t="s">
        <v>104</v>
      </c>
      <c r="M47" s="70"/>
      <c r="N47" s="70"/>
      <c r="P47" s="202" t="s">
        <v>222</v>
      </c>
      <c r="R47" s="114" t="s">
        <v>7</v>
      </c>
      <c r="S47" s="70"/>
    </row>
    <row r="48" spans="1:27" ht="23.5" thickTop="1" thickBot="1" x14ac:dyDescent="0.5">
      <c r="A48" s="70"/>
      <c r="B48" s="260"/>
      <c r="C48" s="262"/>
      <c r="D48" s="262"/>
      <c r="E48" s="261"/>
      <c r="F48" s="39"/>
      <c r="G48" s="39"/>
      <c r="H48" s="268"/>
      <c r="I48" s="269"/>
      <c r="J48" s="270"/>
      <c r="K48" s="68"/>
      <c r="L48" s="170"/>
      <c r="M48" s="70"/>
      <c r="N48" s="70"/>
      <c r="Q48" s="70"/>
      <c r="R48" s="114" t="s">
        <v>8</v>
      </c>
      <c r="S48" s="104"/>
    </row>
    <row r="49" spans="1:19" ht="23" thickTop="1" x14ac:dyDescent="0.45">
      <c r="A49" s="70"/>
      <c r="B49" s="194"/>
      <c r="C49" s="194"/>
      <c r="D49" s="69"/>
      <c r="E49" s="68"/>
      <c r="F49" s="39"/>
      <c r="G49" s="39"/>
      <c r="H49" s="194"/>
      <c r="I49" s="69"/>
      <c r="J49" s="68"/>
      <c r="K49" s="68"/>
      <c r="L49" s="69" t="s">
        <v>157</v>
      </c>
      <c r="M49" s="70"/>
      <c r="N49" s="70"/>
      <c r="Q49" s="70"/>
      <c r="R49" s="112" t="s">
        <v>9</v>
      </c>
      <c r="S49" s="109"/>
    </row>
    <row r="50" spans="1:19" x14ac:dyDescent="0.3">
      <c r="A50" s="70"/>
      <c r="B50" s="70"/>
      <c r="C50" s="70"/>
      <c r="D50" s="70"/>
      <c r="E50" s="70"/>
      <c r="F50" s="70"/>
      <c r="G50" s="70"/>
      <c r="H50" s="70"/>
      <c r="I50" s="70"/>
      <c r="J50" s="70"/>
      <c r="K50" s="70"/>
      <c r="L50" s="70"/>
      <c r="M50" s="70"/>
      <c r="N50" s="70"/>
      <c r="O50" s="70"/>
      <c r="P50" s="70"/>
      <c r="Q50" s="115"/>
      <c r="R50" s="115"/>
      <c r="S50" s="70"/>
    </row>
    <row r="52" spans="1:19" ht="20" x14ac:dyDescent="0.4">
      <c r="C52" s="1"/>
      <c r="D52" s="1"/>
      <c r="E52" s="1"/>
      <c r="F52" s="146"/>
      <c r="G52" s="146"/>
      <c r="H52" s="146"/>
      <c r="I52" s="146"/>
      <c r="J52" s="146"/>
      <c r="K52" s="146"/>
      <c r="L52" s="1"/>
    </row>
    <row r="53" spans="1:19" ht="20" x14ac:dyDescent="0.4">
      <c r="C53" s="1"/>
      <c r="D53" s="1"/>
      <c r="E53" s="1"/>
      <c r="F53" s="1"/>
      <c r="G53" s="1"/>
      <c r="H53" s="1"/>
      <c r="I53" s="1"/>
      <c r="J53" s="1"/>
      <c r="K53" s="1"/>
      <c r="L53" s="1"/>
    </row>
    <row r="54" spans="1:19" ht="20" x14ac:dyDescent="0.3">
      <c r="C54" s="264"/>
      <c r="D54" s="264"/>
      <c r="E54" s="264"/>
      <c r="F54" s="264"/>
      <c r="G54" s="264"/>
      <c r="H54" s="264"/>
      <c r="I54" s="264"/>
      <c r="J54" s="264"/>
      <c r="K54" s="264"/>
      <c r="L54" s="264"/>
    </row>
    <row r="55" spans="1:19" ht="20" x14ac:dyDescent="0.3">
      <c r="C55" s="264"/>
      <c r="D55" s="264"/>
      <c r="E55" s="264"/>
      <c r="F55" s="264"/>
      <c r="G55" s="264"/>
      <c r="H55" s="264"/>
      <c r="I55" s="264"/>
      <c r="J55" s="264"/>
      <c r="K55" s="264"/>
      <c r="L55" s="264"/>
    </row>
  </sheetData>
  <sheetProtection algorithmName="SHA-512" hashValue="KZhqttCKYIbgbznNmrXCDQII1i2VTr9XwPzAMpaIi+XP0f8bNPLu/0zQPiH2uC/oby7xXZ8AOiNs+xW4XoMlFA==" saltValue="FPJws3B/U5vg/mYEjDbhoQ==" spinCount="100000" sheet="1" selectLockedCells="1" sort="0" autoFilter="0"/>
  <autoFilter ref="B9:R35" xr:uid="{8A43813C-F6D8-4F8B-9001-B0B335575662}"/>
  <mergeCells count="16">
    <mergeCell ref="C54:L54"/>
    <mergeCell ref="C55:L55"/>
    <mergeCell ref="B48:E48"/>
    <mergeCell ref="H48:J48"/>
    <mergeCell ref="B40:E40"/>
    <mergeCell ref="H40:L40"/>
    <mergeCell ref="B42:E42"/>
    <mergeCell ref="H42:L42"/>
    <mergeCell ref="B45:C45"/>
    <mergeCell ref="H45:L45"/>
    <mergeCell ref="P39:R39"/>
    <mergeCell ref="B8:C8"/>
    <mergeCell ref="H4:I4"/>
    <mergeCell ref="B6:S6"/>
    <mergeCell ref="H7:M7"/>
    <mergeCell ref="K4:L5"/>
  </mergeCells>
  <pageMargins left="0.25" right="0.25" top="0.75" bottom="0.75" header="0.3" footer="0.3"/>
  <pageSetup paperSize="5" scale="25"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F10A31E-9B61-4382-A722-D43FB0BB3610}">
          <x14:formula1>
            <xm:f>Feuil6!$L$10:$L$15</xm:f>
          </x14:formula1>
          <xm:sqref>E10:E29</xm:sqref>
        </x14:dataValidation>
        <x14:dataValidation type="list" allowBlank="1" showInputMessage="1" showErrorMessage="1" xr:uid="{3CDC5B2C-8F58-4361-AB44-3734DEE30ECE}">
          <x14:formula1>
            <xm:f>Feuil6!$O$10:$O$11</xm:f>
          </x14:formula1>
          <xm:sqref>F10:F29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0CA0C-46A7-4934-8036-38E840693C0A}">
  <sheetPr codeName="Feuil6">
    <pageSetUpPr fitToPage="1"/>
  </sheetPr>
  <dimension ref="A2:S55"/>
  <sheetViews>
    <sheetView showGridLines="0" tabSelected="1" view="pageBreakPreview" topLeftCell="K8" zoomScale="44" zoomScaleNormal="30" zoomScaleSheetLayoutView="50" zoomScalePageLayoutView="30" workbookViewId="0">
      <selection activeCell="L5" sqref="L5"/>
    </sheetView>
  </sheetViews>
  <sheetFormatPr baseColWidth="10" defaultColWidth="11" defaultRowHeight="14" x14ac:dyDescent="0.3"/>
  <cols>
    <col min="1" max="1" width="4.25" customWidth="1"/>
    <col min="3" max="3" width="88.75" customWidth="1"/>
    <col min="4" max="4" width="17.33203125" customWidth="1"/>
    <col min="5" max="5" width="20.33203125" customWidth="1"/>
    <col min="6" max="6" width="27.33203125" customWidth="1"/>
    <col min="7" max="7" width="32.58203125" customWidth="1"/>
    <col min="8" max="8" width="24" customWidth="1"/>
    <col min="9" max="9" width="37.75" customWidth="1"/>
    <col min="10" max="10" width="27" customWidth="1"/>
    <col min="11" max="11" width="39.25" customWidth="1"/>
    <col min="12" max="12" width="30.33203125" customWidth="1"/>
    <col min="13" max="13" width="26.5" customWidth="1"/>
    <col min="14" max="14" width="32.75" customWidth="1"/>
    <col min="15" max="15" width="40" customWidth="1"/>
    <col min="16" max="16" width="55.83203125" customWidth="1"/>
    <col min="17" max="17" width="62.83203125" customWidth="1"/>
    <col min="18" max="18" width="39.58203125" customWidth="1"/>
  </cols>
  <sheetData>
    <row r="2" spans="1:19" ht="20" x14ac:dyDescent="0.4">
      <c r="B2" s="35" t="s">
        <v>131</v>
      </c>
    </row>
    <row r="3" spans="1:19" ht="25.5" thickBot="1" x14ac:dyDescent="0.55000000000000004">
      <c r="A3" s="70"/>
      <c r="B3" s="36" t="s">
        <v>81</v>
      </c>
      <c r="C3" s="12"/>
      <c r="D3" s="12"/>
      <c r="E3" s="12"/>
      <c r="F3" s="12"/>
      <c r="G3" s="12"/>
      <c r="H3" s="12"/>
      <c r="I3" s="12"/>
      <c r="J3" s="12"/>
      <c r="K3" s="12"/>
      <c r="L3" s="12"/>
      <c r="M3" s="12"/>
      <c r="N3" s="12"/>
      <c r="O3" s="12"/>
      <c r="P3" s="12"/>
      <c r="Q3" s="12"/>
      <c r="R3" s="12"/>
      <c r="S3" s="70"/>
    </row>
    <row r="4" spans="1:19" ht="33.5" thickTop="1" thickBot="1" x14ac:dyDescent="0.7">
      <c r="A4" s="71"/>
      <c r="B4" s="16"/>
      <c r="C4" s="72"/>
      <c r="D4" s="73"/>
      <c r="E4" s="73"/>
      <c r="F4" s="73"/>
      <c r="G4" s="73"/>
      <c r="H4" s="265" t="s">
        <v>130</v>
      </c>
      <c r="I4" s="266"/>
      <c r="J4" s="71"/>
      <c r="K4" s="292" t="s">
        <v>189</v>
      </c>
      <c r="L4" s="74" t="s">
        <v>124</v>
      </c>
      <c r="M4" s="71"/>
      <c r="N4" s="71"/>
      <c r="O4" s="71"/>
      <c r="P4" s="42"/>
      <c r="Q4" s="43"/>
      <c r="R4" s="42"/>
      <c r="S4" s="75"/>
    </row>
    <row r="5" spans="1:19" ht="29" thickTop="1" thickBot="1" x14ac:dyDescent="0.55000000000000004">
      <c r="A5" s="70"/>
      <c r="B5" s="70"/>
      <c r="C5" s="70"/>
      <c r="D5" s="70"/>
      <c r="E5" s="70"/>
      <c r="F5" s="70"/>
      <c r="G5" s="70"/>
      <c r="H5" s="70"/>
      <c r="I5" s="70"/>
      <c r="J5" s="70"/>
      <c r="K5" s="291"/>
      <c r="L5" s="224"/>
      <c r="M5" s="70"/>
      <c r="N5" s="70"/>
      <c r="O5" s="70"/>
      <c r="P5" s="60" t="s">
        <v>85</v>
      </c>
      <c r="Q5" s="184" t="s">
        <v>14</v>
      </c>
      <c r="R5" s="42"/>
      <c r="S5" s="70"/>
    </row>
    <row r="6" spans="1:19" ht="28" x14ac:dyDescent="0.3">
      <c r="A6" s="70"/>
      <c r="B6" s="286"/>
      <c r="C6" s="286"/>
      <c r="D6" s="286"/>
      <c r="E6" s="286"/>
      <c r="F6" s="286"/>
      <c r="G6" s="286"/>
      <c r="H6" s="286"/>
      <c r="I6" s="286"/>
      <c r="J6" s="286"/>
      <c r="K6" s="286"/>
      <c r="L6" s="286"/>
      <c r="M6" s="286"/>
      <c r="N6" s="286"/>
      <c r="O6" s="286"/>
      <c r="P6" s="286"/>
      <c r="Q6" s="286"/>
      <c r="R6" s="286"/>
      <c r="S6" s="286"/>
    </row>
    <row r="7" spans="1:19" ht="27.5" x14ac:dyDescent="0.55000000000000004">
      <c r="A7" s="70"/>
      <c r="B7" s="62" t="s">
        <v>91</v>
      </c>
      <c r="C7" s="76"/>
      <c r="D7" s="76"/>
      <c r="E7" s="76"/>
      <c r="F7" s="76"/>
      <c r="G7" s="76"/>
      <c r="H7" s="288" t="s">
        <v>113</v>
      </c>
      <c r="I7" s="289"/>
      <c r="J7" s="289"/>
      <c r="K7" s="289"/>
      <c r="L7" s="289"/>
      <c r="M7" s="290"/>
      <c r="N7" s="76"/>
      <c r="O7" s="76"/>
      <c r="P7" s="76"/>
      <c r="Q7" s="76"/>
      <c r="R7" s="76"/>
      <c r="S7" s="70"/>
    </row>
    <row r="8" spans="1:19" ht="93.75" customHeight="1" x14ac:dyDescent="0.5">
      <c r="A8" s="70"/>
      <c r="B8" s="251" t="s">
        <v>181</v>
      </c>
      <c r="C8" s="285"/>
      <c r="D8" s="47" t="s">
        <v>109</v>
      </c>
      <c r="E8" s="47" t="s">
        <v>182</v>
      </c>
      <c r="F8" s="47" t="s">
        <v>118</v>
      </c>
      <c r="G8" s="47" t="s">
        <v>183</v>
      </c>
      <c r="H8" s="47" t="s">
        <v>110</v>
      </c>
      <c r="I8" s="47" t="s">
        <v>111</v>
      </c>
      <c r="J8" s="47" t="s">
        <v>112</v>
      </c>
      <c r="K8" s="47" t="s">
        <v>115</v>
      </c>
      <c r="L8" s="47" t="s">
        <v>116</v>
      </c>
      <c r="M8" s="47" t="s">
        <v>17</v>
      </c>
      <c r="N8" s="197" t="s">
        <v>184</v>
      </c>
      <c r="O8" s="77" t="s">
        <v>185</v>
      </c>
      <c r="P8" s="77" t="s">
        <v>186</v>
      </c>
      <c r="Q8" s="47" t="s">
        <v>187</v>
      </c>
      <c r="R8" s="78" t="s">
        <v>188</v>
      </c>
      <c r="S8" s="70"/>
    </row>
    <row r="9" spans="1:19" ht="23.5" thickBot="1" x14ac:dyDescent="0.35">
      <c r="A9" s="79" t="s">
        <v>0</v>
      </c>
      <c r="B9" s="80" t="s">
        <v>1</v>
      </c>
      <c r="C9" s="81" t="s">
        <v>114</v>
      </c>
      <c r="D9" s="82"/>
      <c r="E9" s="82"/>
      <c r="F9" s="82"/>
      <c r="G9" s="82"/>
      <c r="H9" s="82"/>
      <c r="I9" s="82"/>
      <c r="J9" s="82"/>
      <c r="K9" s="82"/>
      <c r="L9" s="82"/>
      <c r="M9" s="82"/>
      <c r="N9" s="83"/>
      <c r="O9" s="83"/>
      <c r="P9" s="83"/>
      <c r="Q9" s="82"/>
      <c r="R9" s="84"/>
      <c r="S9" s="70"/>
    </row>
    <row r="10" spans="1:19" ht="50.15" customHeight="1" thickTop="1" x14ac:dyDescent="0.3">
      <c r="A10" s="85"/>
      <c r="B10" s="86"/>
      <c r="C10" s="173"/>
      <c r="D10" s="87"/>
      <c r="E10" s="88"/>
      <c r="F10" s="89"/>
      <c r="G10" s="90"/>
      <c r="H10" s="175"/>
      <c r="I10" s="91">
        <f>H10*0.0036</f>
        <v>0</v>
      </c>
      <c r="J10" s="175"/>
      <c r="K10" s="91">
        <f>J10*0.037880691</f>
        <v>0</v>
      </c>
      <c r="L10" s="181"/>
      <c r="M10" s="91">
        <f t="shared" ref="M10:M29" si="0">I10+K10+L10</f>
        <v>0</v>
      </c>
      <c r="N10" s="213">
        <f t="shared" ref="N10:N17" si="1">(J10*$L$5)/100</f>
        <v>0</v>
      </c>
      <c r="O10" s="209"/>
      <c r="P10" s="91" t="str">
        <f>IF(ISERR(O10/N10),"",O10/N10)</f>
        <v/>
      </c>
      <c r="Q10" s="178"/>
      <c r="R10" s="212">
        <f>IF(P10&gt;1,(MIN(0.75*O10,J10)),0)</f>
        <v>0</v>
      </c>
      <c r="S10" s="70"/>
    </row>
    <row r="11" spans="1:19" ht="50.15" customHeight="1" x14ac:dyDescent="0.3">
      <c r="A11" s="85"/>
      <c r="B11" s="92"/>
      <c r="C11" s="173"/>
      <c r="D11" s="93"/>
      <c r="E11" s="94"/>
      <c r="F11" s="95"/>
      <c r="G11" s="95"/>
      <c r="H11" s="176"/>
      <c r="I11" s="97">
        <f t="shared" ref="I11:I29" si="2">H11*0.0036</f>
        <v>0</v>
      </c>
      <c r="J11" s="176"/>
      <c r="K11" s="97">
        <f t="shared" ref="K11:K29" si="3">J11*0.037880691</f>
        <v>0</v>
      </c>
      <c r="L11" s="182"/>
      <c r="M11" s="97">
        <f t="shared" si="0"/>
        <v>0</v>
      </c>
      <c r="N11" s="214">
        <f t="shared" si="1"/>
        <v>0</v>
      </c>
      <c r="O11" s="210"/>
      <c r="P11" s="97" t="str">
        <f t="shared" ref="P11:P29" si="4">IF(ISERR(O11/N11),"",O11/N11)</f>
        <v/>
      </c>
      <c r="Q11" s="179"/>
      <c r="R11" s="212">
        <f t="shared" ref="R11:R29" si="5">IF(P11&gt;1,(MIN(0.75*O11,J11)),0)</f>
        <v>0</v>
      </c>
      <c r="S11" s="70"/>
    </row>
    <row r="12" spans="1:19" ht="50.15" customHeight="1" x14ac:dyDescent="0.3">
      <c r="A12" s="85"/>
      <c r="B12" s="92"/>
      <c r="C12" s="173"/>
      <c r="D12" s="93"/>
      <c r="E12" s="94"/>
      <c r="F12" s="95"/>
      <c r="G12" s="95"/>
      <c r="H12" s="176"/>
      <c r="I12" s="97">
        <f t="shared" si="2"/>
        <v>0</v>
      </c>
      <c r="J12" s="176"/>
      <c r="K12" s="97">
        <f t="shared" si="3"/>
        <v>0</v>
      </c>
      <c r="L12" s="182"/>
      <c r="M12" s="97">
        <f t="shared" si="0"/>
        <v>0</v>
      </c>
      <c r="N12" s="214">
        <f t="shared" si="1"/>
        <v>0</v>
      </c>
      <c r="O12" s="210"/>
      <c r="P12" s="97" t="str">
        <f t="shared" si="4"/>
        <v/>
      </c>
      <c r="Q12" s="179"/>
      <c r="R12" s="212">
        <f t="shared" si="5"/>
        <v>0</v>
      </c>
      <c r="S12" s="70"/>
    </row>
    <row r="13" spans="1:19" ht="50.15" customHeight="1" x14ac:dyDescent="0.3">
      <c r="A13" s="85"/>
      <c r="B13" s="92"/>
      <c r="C13" s="173"/>
      <c r="D13" s="93"/>
      <c r="E13" s="94"/>
      <c r="F13" s="95"/>
      <c r="G13" s="95"/>
      <c r="H13" s="176"/>
      <c r="I13" s="97">
        <f t="shared" si="2"/>
        <v>0</v>
      </c>
      <c r="J13" s="176"/>
      <c r="K13" s="97">
        <f t="shared" si="3"/>
        <v>0</v>
      </c>
      <c r="L13" s="182"/>
      <c r="M13" s="97">
        <f t="shared" si="0"/>
        <v>0</v>
      </c>
      <c r="N13" s="214">
        <f t="shared" si="1"/>
        <v>0</v>
      </c>
      <c r="O13" s="210"/>
      <c r="P13" s="97" t="str">
        <f t="shared" si="4"/>
        <v/>
      </c>
      <c r="Q13" s="179"/>
      <c r="R13" s="212">
        <f t="shared" si="5"/>
        <v>0</v>
      </c>
      <c r="S13" s="70"/>
    </row>
    <row r="14" spans="1:19" ht="50.15" customHeight="1" x14ac:dyDescent="0.3">
      <c r="A14" s="85"/>
      <c r="B14" s="92"/>
      <c r="C14" s="173"/>
      <c r="D14" s="93"/>
      <c r="E14" s="94"/>
      <c r="F14" s="95"/>
      <c r="G14" s="95"/>
      <c r="H14" s="176"/>
      <c r="I14" s="97">
        <f t="shared" si="2"/>
        <v>0</v>
      </c>
      <c r="J14" s="176"/>
      <c r="K14" s="97">
        <f t="shared" si="3"/>
        <v>0</v>
      </c>
      <c r="L14" s="182"/>
      <c r="M14" s="97">
        <f t="shared" si="0"/>
        <v>0</v>
      </c>
      <c r="N14" s="214">
        <f t="shared" si="1"/>
        <v>0</v>
      </c>
      <c r="O14" s="210"/>
      <c r="P14" s="97" t="str">
        <f t="shared" si="4"/>
        <v/>
      </c>
      <c r="Q14" s="179"/>
      <c r="R14" s="212">
        <f t="shared" si="5"/>
        <v>0</v>
      </c>
      <c r="S14" s="70"/>
    </row>
    <row r="15" spans="1:19" ht="50.15" customHeight="1" x14ac:dyDescent="0.3">
      <c r="A15" s="85"/>
      <c r="B15" s="92"/>
      <c r="C15" s="173"/>
      <c r="D15" s="93"/>
      <c r="E15" s="94"/>
      <c r="F15" s="95"/>
      <c r="G15" s="95"/>
      <c r="H15" s="176"/>
      <c r="I15" s="97">
        <f t="shared" si="2"/>
        <v>0</v>
      </c>
      <c r="J15" s="176"/>
      <c r="K15" s="97">
        <f t="shared" si="3"/>
        <v>0</v>
      </c>
      <c r="L15" s="182"/>
      <c r="M15" s="97">
        <f t="shared" si="0"/>
        <v>0</v>
      </c>
      <c r="N15" s="214">
        <f t="shared" si="1"/>
        <v>0</v>
      </c>
      <c r="O15" s="210"/>
      <c r="P15" s="97" t="str">
        <f t="shared" si="4"/>
        <v/>
      </c>
      <c r="Q15" s="179"/>
      <c r="R15" s="212">
        <f t="shared" si="5"/>
        <v>0</v>
      </c>
      <c r="S15" s="70"/>
    </row>
    <row r="16" spans="1:19" ht="50.15" customHeight="1" x14ac:dyDescent="0.3">
      <c r="A16" s="85"/>
      <c r="B16" s="92"/>
      <c r="C16" s="173"/>
      <c r="D16" s="93"/>
      <c r="E16" s="94"/>
      <c r="F16" s="95"/>
      <c r="G16" s="95"/>
      <c r="H16" s="176"/>
      <c r="I16" s="97">
        <f t="shared" si="2"/>
        <v>0</v>
      </c>
      <c r="J16" s="176"/>
      <c r="K16" s="97">
        <f t="shared" si="3"/>
        <v>0</v>
      </c>
      <c r="L16" s="182"/>
      <c r="M16" s="97">
        <f t="shared" si="0"/>
        <v>0</v>
      </c>
      <c r="N16" s="214">
        <f t="shared" si="1"/>
        <v>0</v>
      </c>
      <c r="O16" s="210"/>
      <c r="P16" s="97" t="str">
        <f t="shared" si="4"/>
        <v/>
      </c>
      <c r="Q16" s="179"/>
      <c r="R16" s="212">
        <f t="shared" si="5"/>
        <v>0</v>
      </c>
      <c r="S16" s="70"/>
    </row>
    <row r="17" spans="1:19" ht="50.15" customHeight="1" x14ac:dyDescent="0.3">
      <c r="A17" s="85"/>
      <c r="B17" s="92"/>
      <c r="C17" s="173"/>
      <c r="D17" s="93"/>
      <c r="E17" s="94"/>
      <c r="F17" s="95"/>
      <c r="G17" s="95"/>
      <c r="H17" s="176"/>
      <c r="I17" s="97">
        <f t="shared" si="2"/>
        <v>0</v>
      </c>
      <c r="J17" s="176"/>
      <c r="K17" s="97">
        <f t="shared" si="3"/>
        <v>0</v>
      </c>
      <c r="L17" s="182"/>
      <c r="M17" s="97">
        <f t="shared" si="0"/>
        <v>0</v>
      </c>
      <c r="N17" s="214">
        <f t="shared" si="1"/>
        <v>0</v>
      </c>
      <c r="O17" s="210"/>
      <c r="P17" s="97" t="str">
        <f t="shared" si="4"/>
        <v/>
      </c>
      <c r="Q17" s="179"/>
      <c r="R17" s="212">
        <f t="shared" si="5"/>
        <v>0</v>
      </c>
      <c r="S17" s="70"/>
    </row>
    <row r="18" spans="1:19" ht="50.15" customHeight="1" x14ac:dyDescent="0.3">
      <c r="A18" s="85"/>
      <c r="B18" s="92"/>
      <c r="C18" s="173"/>
      <c r="D18" s="93"/>
      <c r="E18" s="94"/>
      <c r="F18" s="95"/>
      <c r="G18" s="95"/>
      <c r="H18" s="176"/>
      <c r="I18" s="97">
        <f t="shared" si="2"/>
        <v>0</v>
      </c>
      <c r="J18" s="176"/>
      <c r="K18" s="97">
        <f t="shared" si="3"/>
        <v>0</v>
      </c>
      <c r="L18" s="182"/>
      <c r="M18" s="97">
        <f t="shared" si="0"/>
        <v>0</v>
      </c>
      <c r="N18" s="214">
        <f t="shared" ref="N18:N27" si="6">(J18*$L$5)/100</f>
        <v>0</v>
      </c>
      <c r="O18" s="210"/>
      <c r="P18" s="97" t="str">
        <f t="shared" si="4"/>
        <v/>
      </c>
      <c r="Q18" s="179"/>
      <c r="R18" s="212">
        <f t="shared" si="5"/>
        <v>0</v>
      </c>
      <c r="S18" s="70"/>
    </row>
    <row r="19" spans="1:19" ht="50.15" customHeight="1" x14ac:dyDescent="0.3">
      <c r="A19" s="85"/>
      <c r="B19" s="92"/>
      <c r="C19" s="173"/>
      <c r="D19" s="93"/>
      <c r="E19" s="94"/>
      <c r="F19" s="95"/>
      <c r="G19" s="95"/>
      <c r="H19" s="176"/>
      <c r="I19" s="97">
        <f t="shared" si="2"/>
        <v>0</v>
      </c>
      <c r="J19" s="176"/>
      <c r="K19" s="97">
        <f t="shared" si="3"/>
        <v>0</v>
      </c>
      <c r="L19" s="182"/>
      <c r="M19" s="97">
        <f t="shared" si="0"/>
        <v>0</v>
      </c>
      <c r="N19" s="214">
        <f t="shared" si="6"/>
        <v>0</v>
      </c>
      <c r="O19" s="210"/>
      <c r="P19" s="97" t="str">
        <f t="shared" si="4"/>
        <v/>
      </c>
      <c r="Q19" s="179"/>
      <c r="R19" s="212">
        <f t="shared" si="5"/>
        <v>0</v>
      </c>
      <c r="S19" s="70"/>
    </row>
    <row r="20" spans="1:19" ht="50.15" customHeight="1" x14ac:dyDescent="0.3">
      <c r="A20" s="85"/>
      <c r="B20" s="92"/>
      <c r="C20" s="173"/>
      <c r="D20" s="93"/>
      <c r="E20" s="94"/>
      <c r="F20" s="95"/>
      <c r="G20" s="95"/>
      <c r="H20" s="176"/>
      <c r="I20" s="97">
        <f t="shared" si="2"/>
        <v>0</v>
      </c>
      <c r="J20" s="176"/>
      <c r="K20" s="97">
        <f t="shared" si="3"/>
        <v>0</v>
      </c>
      <c r="L20" s="182"/>
      <c r="M20" s="97">
        <f t="shared" si="0"/>
        <v>0</v>
      </c>
      <c r="N20" s="214">
        <f t="shared" si="6"/>
        <v>0</v>
      </c>
      <c r="O20" s="210"/>
      <c r="P20" s="97" t="str">
        <f t="shared" si="4"/>
        <v/>
      </c>
      <c r="Q20" s="179"/>
      <c r="R20" s="212">
        <f t="shared" si="5"/>
        <v>0</v>
      </c>
      <c r="S20" s="70"/>
    </row>
    <row r="21" spans="1:19" ht="50.15" customHeight="1" x14ac:dyDescent="0.3">
      <c r="A21" s="85"/>
      <c r="B21" s="92"/>
      <c r="C21" s="173"/>
      <c r="D21" s="93"/>
      <c r="E21" s="94"/>
      <c r="F21" s="95"/>
      <c r="G21" s="95"/>
      <c r="H21" s="176"/>
      <c r="I21" s="97">
        <f t="shared" si="2"/>
        <v>0</v>
      </c>
      <c r="J21" s="176"/>
      <c r="K21" s="97">
        <f t="shared" si="3"/>
        <v>0</v>
      </c>
      <c r="L21" s="182"/>
      <c r="M21" s="97">
        <f t="shared" si="0"/>
        <v>0</v>
      </c>
      <c r="N21" s="214">
        <f t="shared" si="6"/>
        <v>0</v>
      </c>
      <c r="O21" s="210"/>
      <c r="P21" s="97" t="str">
        <f t="shared" si="4"/>
        <v/>
      </c>
      <c r="Q21" s="179"/>
      <c r="R21" s="212">
        <f t="shared" si="5"/>
        <v>0</v>
      </c>
      <c r="S21" s="70"/>
    </row>
    <row r="22" spans="1:19" ht="50.15" customHeight="1" x14ac:dyDescent="0.3">
      <c r="A22" s="85"/>
      <c r="B22" s="92"/>
      <c r="C22" s="173"/>
      <c r="D22" s="93"/>
      <c r="E22" s="94"/>
      <c r="F22" s="95"/>
      <c r="G22" s="95"/>
      <c r="H22" s="176"/>
      <c r="I22" s="97">
        <f t="shared" si="2"/>
        <v>0</v>
      </c>
      <c r="J22" s="176"/>
      <c r="K22" s="97">
        <f t="shared" si="3"/>
        <v>0</v>
      </c>
      <c r="L22" s="182"/>
      <c r="M22" s="97">
        <f t="shared" si="0"/>
        <v>0</v>
      </c>
      <c r="N22" s="214">
        <f t="shared" si="6"/>
        <v>0</v>
      </c>
      <c r="O22" s="210"/>
      <c r="P22" s="97" t="str">
        <f t="shared" si="4"/>
        <v/>
      </c>
      <c r="Q22" s="179"/>
      <c r="R22" s="212">
        <f t="shared" si="5"/>
        <v>0</v>
      </c>
      <c r="S22" s="70"/>
    </row>
    <row r="23" spans="1:19" ht="50.15" customHeight="1" x14ac:dyDescent="0.3">
      <c r="A23" s="85"/>
      <c r="B23" s="92"/>
      <c r="C23" s="173"/>
      <c r="D23" s="93"/>
      <c r="E23" s="94"/>
      <c r="F23" s="95"/>
      <c r="G23" s="95"/>
      <c r="H23" s="176"/>
      <c r="I23" s="97">
        <f t="shared" si="2"/>
        <v>0</v>
      </c>
      <c r="J23" s="176"/>
      <c r="K23" s="97">
        <f t="shared" si="3"/>
        <v>0</v>
      </c>
      <c r="L23" s="182"/>
      <c r="M23" s="97">
        <f t="shared" si="0"/>
        <v>0</v>
      </c>
      <c r="N23" s="214">
        <f t="shared" si="6"/>
        <v>0</v>
      </c>
      <c r="O23" s="210"/>
      <c r="P23" s="97" t="str">
        <f t="shared" si="4"/>
        <v/>
      </c>
      <c r="Q23" s="179"/>
      <c r="R23" s="212">
        <f t="shared" si="5"/>
        <v>0</v>
      </c>
      <c r="S23" s="70"/>
    </row>
    <row r="24" spans="1:19" ht="50.15" customHeight="1" x14ac:dyDescent="0.3">
      <c r="A24" s="85"/>
      <c r="B24" s="92"/>
      <c r="C24" s="173"/>
      <c r="D24" s="93"/>
      <c r="E24" s="94"/>
      <c r="F24" s="95"/>
      <c r="G24" s="95"/>
      <c r="H24" s="176"/>
      <c r="I24" s="97">
        <f t="shared" si="2"/>
        <v>0</v>
      </c>
      <c r="J24" s="176"/>
      <c r="K24" s="97">
        <f t="shared" si="3"/>
        <v>0</v>
      </c>
      <c r="L24" s="182"/>
      <c r="M24" s="97">
        <f t="shared" si="0"/>
        <v>0</v>
      </c>
      <c r="N24" s="214">
        <f t="shared" si="6"/>
        <v>0</v>
      </c>
      <c r="O24" s="210"/>
      <c r="P24" s="97" t="str">
        <f t="shared" si="4"/>
        <v/>
      </c>
      <c r="Q24" s="179"/>
      <c r="R24" s="212">
        <f t="shared" si="5"/>
        <v>0</v>
      </c>
      <c r="S24" s="70"/>
    </row>
    <row r="25" spans="1:19" ht="50.15" customHeight="1" x14ac:dyDescent="0.3">
      <c r="A25" s="85"/>
      <c r="B25" s="92"/>
      <c r="C25" s="173"/>
      <c r="D25" s="93"/>
      <c r="E25" s="94"/>
      <c r="F25" s="95"/>
      <c r="G25" s="95"/>
      <c r="H25" s="176"/>
      <c r="I25" s="97">
        <f t="shared" si="2"/>
        <v>0</v>
      </c>
      <c r="J25" s="176"/>
      <c r="K25" s="97">
        <f t="shared" si="3"/>
        <v>0</v>
      </c>
      <c r="L25" s="182"/>
      <c r="M25" s="97">
        <f t="shared" si="0"/>
        <v>0</v>
      </c>
      <c r="N25" s="214">
        <f t="shared" si="6"/>
        <v>0</v>
      </c>
      <c r="O25" s="210"/>
      <c r="P25" s="97" t="str">
        <f t="shared" si="4"/>
        <v/>
      </c>
      <c r="Q25" s="179"/>
      <c r="R25" s="212">
        <f t="shared" si="5"/>
        <v>0</v>
      </c>
      <c r="S25" s="70"/>
    </row>
    <row r="26" spans="1:19" ht="50.15" customHeight="1" x14ac:dyDescent="0.3">
      <c r="A26" s="85"/>
      <c r="B26" s="92"/>
      <c r="C26" s="173"/>
      <c r="D26" s="93"/>
      <c r="E26" s="94"/>
      <c r="F26" s="95"/>
      <c r="G26" s="95"/>
      <c r="H26" s="176"/>
      <c r="I26" s="97">
        <f t="shared" si="2"/>
        <v>0</v>
      </c>
      <c r="J26" s="176"/>
      <c r="K26" s="97">
        <f t="shared" si="3"/>
        <v>0</v>
      </c>
      <c r="L26" s="182"/>
      <c r="M26" s="97">
        <f t="shared" si="0"/>
        <v>0</v>
      </c>
      <c r="N26" s="214">
        <f t="shared" si="6"/>
        <v>0</v>
      </c>
      <c r="O26" s="210"/>
      <c r="P26" s="97" t="str">
        <f t="shared" si="4"/>
        <v/>
      </c>
      <c r="Q26" s="179"/>
      <c r="R26" s="212">
        <f t="shared" si="5"/>
        <v>0</v>
      </c>
      <c r="S26" s="70"/>
    </row>
    <row r="27" spans="1:19" ht="50.15" customHeight="1" x14ac:dyDescent="0.3">
      <c r="A27" s="85"/>
      <c r="B27" s="92"/>
      <c r="C27" s="173"/>
      <c r="D27" s="93"/>
      <c r="E27" s="94"/>
      <c r="F27" s="95"/>
      <c r="G27" s="95"/>
      <c r="H27" s="176"/>
      <c r="I27" s="97">
        <f t="shared" si="2"/>
        <v>0</v>
      </c>
      <c r="J27" s="176"/>
      <c r="K27" s="97">
        <f t="shared" si="3"/>
        <v>0</v>
      </c>
      <c r="L27" s="182"/>
      <c r="M27" s="97">
        <f t="shared" si="0"/>
        <v>0</v>
      </c>
      <c r="N27" s="214">
        <f t="shared" si="6"/>
        <v>0</v>
      </c>
      <c r="O27" s="210"/>
      <c r="P27" s="97" t="str">
        <f t="shared" si="4"/>
        <v/>
      </c>
      <c r="Q27" s="179"/>
      <c r="R27" s="212">
        <f t="shared" si="5"/>
        <v>0</v>
      </c>
      <c r="S27" s="70"/>
    </row>
    <row r="28" spans="1:19" ht="50.15" customHeight="1" x14ac:dyDescent="0.3">
      <c r="A28" s="85"/>
      <c r="B28" s="92"/>
      <c r="C28" s="173"/>
      <c r="D28" s="93"/>
      <c r="E28" s="94"/>
      <c r="F28" s="95"/>
      <c r="G28" s="95"/>
      <c r="H28" s="176"/>
      <c r="I28" s="97">
        <f t="shared" si="2"/>
        <v>0</v>
      </c>
      <c r="J28" s="176"/>
      <c r="K28" s="97">
        <f t="shared" si="3"/>
        <v>0</v>
      </c>
      <c r="L28" s="182"/>
      <c r="M28" s="97">
        <f t="shared" si="0"/>
        <v>0</v>
      </c>
      <c r="N28" s="214">
        <f>(J28*$L$5)/100</f>
        <v>0</v>
      </c>
      <c r="O28" s="210"/>
      <c r="P28" s="97" t="str">
        <f t="shared" si="4"/>
        <v/>
      </c>
      <c r="Q28" s="179"/>
      <c r="R28" s="212">
        <f t="shared" si="5"/>
        <v>0</v>
      </c>
      <c r="S28" s="70"/>
    </row>
    <row r="29" spans="1:19" ht="50.15" customHeight="1" thickBot="1" x14ac:dyDescent="0.35">
      <c r="A29" s="70"/>
      <c r="B29" s="98"/>
      <c r="C29" s="174"/>
      <c r="D29" s="99"/>
      <c r="E29" s="100"/>
      <c r="F29" s="101"/>
      <c r="G29" s="101"/>
      <c r="H29" s="177"/>
      <c r="I29" s="103">
        <f t="shared" si="2"/>
        <v>0</v>
      </c>
      <c r="J29" s="177"/>
      <c r="K29" s="103">
        <f t="shared" si="3"/>
        <v>0</v>
      </c>
      <c r="L29" s="183"/>
      <c r="M29" s="103">
        <f t="shared" si="0"/>
        <v>0</v>
      </c>
      <c r="N29" s="215">
        <f>(J29*$L$5)/100</f>
        <v>0</v>
      </c>
      <c r="O29" s="211"/>
      <c r="P29" s="103" t="str">
        <f t="shared" si="4"/>
        <v/>
      </c>
      <c r="Q29" s="180"/>
      <c r="R29" s="212">
        <f t="shared" si="5"/>
        <v>0</v>
      </c>
      <c r="S29" s="70"/>
    </row>
    <row r="30" spans="1:19" ht="20.5" thickTop="1" x14ac:dyDescent="0.4">
      <c r="A30" s="70"/>
      <c r="B30" s="70"/>
      <c r="C30" s="70"/>
      <c r="D30" s="70"/>
      <c r="E30" s="104"/>
      <c r="F30" s="105"/>
      <c r="G30" s="118" t="s">
        <v>2</v>
      </c>
      <c r="H30" s="189">
        <f t="shared" ref="H30:O30" si="7">SUM(H10:H29)</f>
        <v>0</v>
      </c>
      <c r="I30" s="190">
        <f t="shared" si="7"/>
        <v>0</v>
      </c>
      <c r="J30" s="191">
        <f t="shared" si="7"/>
        <v>0</v>
      </c>
      <c r="K30" s="190">
        <f t="shared" si="7"/>
        <v>0</v>
      </c>
      <c r="L30" s="190">
        <f t="shared" si="7"/>
        <v>0</v>
      </c>
      <c r="M30" s="190">
        <f t="shared" si="7"/>
        <v>0</v>
      </c>
      <c r="N30" s="204">
        <f>SUM(N10:N29)</f>
        <v>0</v>
      </c>
      <c r="O30" s="204">
        <f t="shared" si="7"/>
        <v>0</v>
      </c>
      <c r="P30" s="193" t="str">
        <f>IF(ISERR(O30/N30),"",O30/N30)</f>
        <v/>
      </c>
      <c r="Q30" s="70"/>
      <c r="R30" s="70"/>
      <c r="S30" s="70"/>
    </row>
    <row r="31" spans="1:19" ht="20" x14ac:dyDescent="0.4">
      <c r="A31" s="70"/>
      <c r="B31" s="1" t="s">
        <v>129</v>
      </c>
      <c r="C31" s="104"/>
      <c r="D31" s="70"/>
      <c r="E31" s="70"/>
      <c r="F31" s="70"/>
      <c r="G31" s="70"/>
      <c r="H31" s="70"/>
      <c r="I31" s="106"/>
      <c r="J31" s="106"/>
      <c r="K31" s="106"/>
      <c r="L31" s="70"/>
      <c r="M31" s="70"/>
      <c r="N31" s="70"/>
      <c r="O31" s="70"/>
      <c r="P31" s="70"/>
      <c r="Q31" s="70"/>
      <c r="R31" s="70"/>
      <c r="S31" s="70"/>
    </row>
    <row r="32" spans="1:19" ht="20" x14ac:dyDescent="0.4">
      <c r="A32" s="70"/>
      <c r="B32" s="1" t="s">
        <v>125</v>
      </c>
      <c r="C32" s="107"/>
      <c r="D32" s="108"/>
      <c r="E32" s="70"/>
      <c r="F32" s="70"/>
      <c r="G32" s="70"/>
      <c r="H32" s="70"/>
      <c r="I32" s="109"/>
      <c r="J32" s="109"/>
      <c r="K32" s="109"/>
      <c r="L32" s="70"/>
      <c r="M32" s="70"/>
      <c r="N32" s="70"/>
      <c r="O32" s="70"/>
      <c r="P32" s="70"/>
      <c r="Q32" s="70"/>
      <c r="R32" s="70"/>
      <c r="S32" s="70"/>
    </row>
    <row r="33" spans="1:19" ht="20" x14ac:dyDescent="0.4">
      <c r="A33" s="70"/>
      <c r="B33" s="116" t="s">
        <v>126</v>
      </c>
      <c r="C33" s="104"/>
      <c r="D33" s="108"/>
      <c r="E33" s="70"/>
      <c r="F33" s="70"/>
      <c r="G33" s="70"/>
      <c r="H33" s="70"/>
      <c r="I33" s="70"/>
      <c r="J33" s="70"/>
      <c r="K33" s="70"/>
      <c r="L33" s="70"/>
      <c r="M33" s="70"/>
      <c r="N33" s="70"/>
      <c r="O33" s="70"/>
      <c r="P33" s="70"/>
      <c r="Q33" s="70"/>
      <c r="R33" s="70"/>
      <c r="S33" s="70"/>
    </row>
    <row r="34" spans="1:19" ht="20" x14ac:dyDescent="0.4">
      <c r="A34" s="70"/>
      <c r="B34" s="116" t="s">
        <v>173</v>
      </c>
      <c r="C34" s="70"/>
      <c r="D34" s="70"/>
      <c r="E34" s="104"/>
      <c r="F34" s="70"/>
      <c r="G34" s="70"/>
      <c r="H34" s="70"/>
      <c r="I34" s="104"/>
      <c r="J34" s="104"/>
      <c r="K34" s="104"/>
      <c r="L34" s="70"/>
      <c r="M34" s="70"/>
      <c r="N34" s="70"/>
      <c r="O34" s="70"/>
      <c r="P34" s="70"/>
      <c r="Q34" s="70"/>
      <c r="R34" s="70"/>
      <c r="S34" s="70"/>
    </row>
    <row r="35" spans="1:19" ht="20" x14ac:dyDescent="0.4">
      <c r="A35" s="70"/>
      <c r="B35" s="1" t="s">
        <v>127</v>
      </c>
      <c r="C35" s="70"/>
      <c r="D35" s="70"/>
      <c r="E35" s="104"/>
      <c r="F35" s="70"/>
      <c r="G35" s="70"/>
      <c r="H35" s="70"/>
      <c r="I35" s="104"/>
      <c r="J35" s="104"/>
      <c r="K35" s="104"/>
      <c r="L35" s="70"/>
      <c r="M35" s="70"/>
      <c r="N35" s="70"/>
      <c r="O35" s="70"/>
      <c r="P35" s="70"/>
      <c r="Q35" s="70"/>
      <c r="R35" s="70"/>
      <c r="S35" s="70"/>
    </row>
    <row r="36" spans="1:19" ht="20" x14ac:dyDescent="0.4">
      <c r="A36" s="70"/>
      <c r="B36" s="1" t="s">
        <v>128</v>
      </c>
      <c r="C36" s="70"/>
      <c r="D36" s="70"/>
      <c r="E36" s="104"/>
      <c r="F36" s="70"/>
      <c r="G36" s="70"/>
      <c r="H36" s="70"/>
      <c r="I36" s="104"/>
      <c r="J36" s="104"/>
      <c r="K36" s="104"/>
      <c r="L36" s="70"/>
      <c r="M36" s="70"/>
      <c r="N36" s="70"/>
      <c r="O36" s="70"/>
      <c r="P36" s="70"/>
      <c r="Q36" s="70"/>
      <c r="R36" s="70"/>
      <c r="S36" s="70"/>
    </row>
    <row r="37" spans="1:19" ht="20" x14ac:dyDescent="0.4">
      <c r="A37" s="70"/>
      <c r="B37" s="104"/>
      <c r="C37" s="70"/>
      <c r="D37" s="70"/>
      <c r="E37" s="104"/>
      <c r="F37" s="70"/>
      <c r="G37" s="70"/>
      <c r="H37" s="70"/>
      <c r="I37" s="104"/>
      <c r="J37" s="104"/>
      <c r="K37" s="104"/>
      <c r="L37" s="70"/>
      <c r="M37" s="70"/>
      <c r="N37" s="70"/>
      <c r="O37" s="70"/>
      <c r="P37" s="70"/>
      <c r="Q37" s="70"/>
      <c r="R37" s="70"/>
      <c r="S37" s="70"/>
    </row>
    <row r="38" spans="1:19" ht="20" x14ac:dyDescent="0.4">
      <c r="A38" s="70"/>
      <c r="C38" s="70"/>
      <c r="D38" s="70"/>
      <c r="E38" s="5" t="s">
        <v>57</v>
      </c>
      <c r="F38" s="70"/>
      <c r="G38" s="70"/>
      <c r="H38" s="70"/>
      <c r="I38" s="104"/>
      <c r="J38" s="104"/>
      <c r="K38" s="104"/>
      <c r="L38" s="5" t="s">
        <v>57</v>
      </c>
      <c r="M38" s="70"/>
      <c r="N38" s="70"/>
      <c r="O38" s="70"/>
      <c r="P38" s="70"/>
      <c r="Q38" s="70"/>
      <c r="R38" s="70"/>
      <c r="S38" s="70"/>
    </row>
    <row r="39" spans="1:19" ht="23" x14ac:dyDescent="0.5">
      <c r="A39" s="70"/>
      <c r="B39" s="64" t="s">
        <v>207</v>
      </c>
      <c r="C39" s="64"/>
      <c r="D39" s="65"/>
      <c r="E39" s="66"/>
      <c r="F39" s="39"/>
      <c r="G39" s="39"/>
      <c r="H39" s="64" t="s">
        <v>101</v>
      </c>
      <c r="I39" s="64"/>
      <c r="J39" s="64"/>
      <c r="K39" s="64"/>
      <c r="L39" s="64"/>
      <c r="M39" s="70"/>
      <c r="N39" s="70"/>
      <c r="O39" s="44"/>
      <c r="P39" s="70"/>
      <c r="Q39" s="70"/>
      <c r="R39" s="70"/>
      <c r="S39" s="70"/>
    </row>
    <row r="40" spans="1:19" ht="66.75" customHeight="1" x14ac:dyDescent="0.5">
      <c r="A40" s="70"/>
      <c r="B40" s="283" t="s">
        <v>100</v>
      </c>
      <c r="C40" s="283"/>
      <c r="D40" s="283"/>
      <c r="E40" s="283"/>
      <c r="F40" s="117"/>
      <c r="G40" s="117"/>
      <c r="H40" s="267" t="s">
        <v>219</v>
      </c>
      <c r="I40" s="267"/>
      <c r="J40" s="267"/>
      <c r="K40" s="267"/>
      <c r="L40" s="267"/>
      <c r="M40" s="70"/>
      <c r="N40" s="70"/>
      <c r="O40" s="127"/>
      <c r="P40" s="106"/>
      <c r="Q40" s="70"/>
      <c r="R40" s="70"/>
      <c r="S40" s="70"/>
    </row>
    <row r="41" spans="1:19" ht="20.5" thickBot="1" x14ac:dyDescent="0.45">
      <c r="A41" s="70"/>
      <c r="B41" s="67" t="s">
        <v>102</v>
      </c>
      <c r="C41" s="67"/>
      <c r="D41" s="68"/>
      <c r="E41" s="68"/>
      <c r="F41" s="39"/>
      <c r="G41" s="39"/>
      <c r="H41" s="67" t="s">
        <v>208</v>
      </c>
      <c r="I41" s="68"/>
      <c r="J41" s="68"/>
      <c r="K41" s="68"/>
      <c r="L41" s="68"/>
      <c r="M41" s="70"/>
      <c r="N41" s="70"/>
      <c r="O41" s="128"/>
      <c r="P41" s="106"/>
      <c r="Q41" s="70"/>
      <c r="R41" s="70"/>
      <c r="S41" s="70"/>
    </row>
    <row r="42" spans="1:19" ht="23.5" thickTop="1" thickBot="1" x14ac:dyDescent="0.45">
      <c r="A42" s="70"/>
      <c r="B42" s="260"/>
      <c r="C42" s="262"/>
      <c r="D42" s="262"/>
      <c r="E42" s="261"/>
      <c r="F42" s="39"/>
      <c r="G42" s="39"/>
      <c r="H42" s="260"/>
      <c r="I42" s="262"/>
      <c r="J42" s="262"/>
      <c r="K42" s="262"/>
      <c r="L42" s="261"/>
      <c r="M42" s="70"/>
      <c r="N42" s="70"/>
      <c r="O42" s="129"/>
      <c r="P42" s="201" t="s">
        <v>176</v>
      </c>
      <c r="Q42" s="70"/>
      <c r="R42" s="70"/>
      <c r="S42" s="70"/>
    </row>
    <row r="43" spans="1:19" ht="20.5" thickTop="1" x14ac:dyDescent="0.4">
      <c r="A43" s="70"/>
      <c r="B43" s="68"/>
      <c r="C43" s="68"/>
      <c r="D43" s="68"/>
      <c r="E43" s="68"/>
      <c r="F43" s="39"/>
      <c r="G43" s="39"/>
      <c r="H43" s="68"/>
      <c r="I43" s="68"/>
      <c r="J43" s="68"/>
      <c r="K43" s="68"/>
      <c r="L43" s="68"/>
      <c r="M43" s="70"/>
      <c r="N43" s="70"/>
      <c r="O43" s="128"/>
      <c r="P43" s="1" t="s">
        <v>155</v>
      </c>
      <c r="Q43" s="2"/>
      <c r="R43" s="195"/>
      <c r="S43" s="70"/>
    </row>
    <row r="44" spans="1:19" ht="28.5" customHeight="1" thickBot="1" x14ac:dyDescent="0.45">
      <c r="A44" s="70"/>
      <c r="B44" s="67" t="s">
        <v>179</v>
      </c>
      <c r="C44" s="67"/>
      <c r="D44" s="68"/>
      <c r="E44" s="67" t="s">
        <v>104</v>
      </c>
      <c r="F44" s="39"/>
      <c r="G44" s="39"/>
      <c r="H44" s="67" t="s">
        <v>105</v>
      </c>
      <c r="I44" s="68"/>
      <c r="J44" s="68"/>
      <c r="K44" s="68"/>
      <c r="L44" s="68"/>
      <c r="M44" s="70"/>
      <c r="N44" s="70"/>
      <c r="O44" s="129"/>
      <c r="P44" s="1"/>
      <c r="Q44" s="70"/>
      <c r="R44" s="70"/>
      <c r="S44" s="70"/>
    </row>
    <row r="45" spans="1:19" ht="23.5" thickTop="1" thickBot="1" x14ac:dyDescent="0.5">
      <c r="A45" s="70"/>
      <c r="B45" s="260"/>
      <c r="C45" s="261"/>
      <c r="D45" s="68"/>
      <c r="E45" s="170"/>
      <c r="F45" s="39"/>
      <c r="G45" s="39"/>
      <c r="H45" s="260"/>
      <c r="I45" s="262"/>
      <c r="J45" s="262"/>
      <c r="K45" s="262"/>
      <c r="L45" s="261"/>
      <c r="M45" s="70"/>
      <c r="N45" s="70"/>
      <c r="O45" s="128"/>
      <c r="Q45" s="70"/>
      <c r="R45" s="110" t="s">
        <v>3</v>
      </c>
      <c r="S45" s="111" t="s">
        <v>4</v>
      </c>
    </row>
    <row r="46" spans="1:19" ht="23" thickTop="1" x14ac:dyDescent="0.45">
      <c r="A46" s="70"/>
      <c r="B46" s="68"/>
      <c r="C46" s="68"/>
      <c r="D46" s="69"/>
      <c r="E46" s="69" t="s">
        <v>157</v>
      </c>
      <c r="F46" s="39"/>
      <c r="G46" s="39"/>
      <c r="H46" s="68"/>
      <c r="I46" s="69"/>
      <c r="J46" s="69"/>
      <c r="K46" s="68"/>
      <c r="L46" s="68"/>
      <c r="M46" s="70"/>
      <c r="N46" s="70"/>
      <c r="O46" s="128"/>
      <c r="Q46" s="70"/>
      <c r="R46" s="112" t="s">
        <v>5</v>
      </c>
      <c r="S46" s="113" t="s">
        <v>6</v>
      </c>
    </row>
    <row r="47" spans="1:19" ht="23" thickBot="1" x14ac:dyDescent="0.5">
      <c r="A47" s="70"/>
      <c r="B47" s="67" t="s">
        <v>123</v>
      </c>
      <c r="C47" s="67"/>
      <c r="D47" s="67"/>
      <c r="E47" s="68"/>
      <c r="F47" s="39"/>
      <c r="G47" s="39"/>
      <c r="H47" s="67" t="s">
        <v>106</v>
      </c>
      <c r="I47" s="67"/>
      <c r="J47" s="68"/>
      <c r="K47" s="68"/>
      <c r="L47" s="67" t="s">
        <v>104</v>
      </c>
      <c r="M47" s="70"/>
      <c r="N47" s="70"/>
      <c r="O47" s="128"/>
      <c r="Q47" s="70"/>
      <c r="R47" s="114" t="s">
        <v>7</v>
      </c>
      <c r="S47" s="70"/>
    </row>
    <row r="48" spans="1:19" ht="23.5" thickTop="1" thickBot="1" x14ac:dyDescent="0.5">
      <c r="A48" s="70"/>
      <c r="B48" s="260"/>
      <c r="C48" s="262"/>
      <c r="D48" s="262"/>
      <c r="E48" s="261"/>
      <c r="F48" s="39"/>
      <c r="G48" s="39"/>
      <c r="H48" s="268"/>
      <c r="I48" s="269"/>
      <c r="J48" s="270"/>
      <c r="K48" s="68"/>
      <c r="L48" s="170"/>
      <c r="M48" s="70"/>
      <c r="N48" s="70"/>
      <c r="O48" s="70"/>
      <c r="Q48" s="119"/>
      <c r="R48" s="114" t="s">
        <v>8</v>
      </c>
      <c r="S48" s="104"/>
    </row>
    <row r="49" spans="1:19" ht="23" thickTop="1" x14ac:dyDescent="0.45">
      <c r="A49" s="70"/>
      <c r="B49" s="194"/>
      <c r="C49" s="194"/>
      <c r="D49" s="69"/>
      <c r="E49" s="68"/>
      <c r="F49" s="39"/>
      <c r="G49" s="39"/>
      <c r="H49" s="194"/>
      <c r="I49" s="69"/>
      <c r="J49" s="68"/>
      <c r="K49" s="68"/>
      <c r="L49" s="69" t="s">
        <v>157</v>
      </c>
      <c r="M49" s="70"/>
      <c r="N49" s="70"/>
      <c r="O49" s="133"/>
      <c r="P49" s="202" t="s">
        <v>222</v>
      </c>
      <c r="Q49" s="70"/>
      <c r="R49" s="112" t="s">
        <v>9</v>
      </c>
      <c r="S49" s="109"/>
    </row>
    <row r="50" spans="1:19" x14ac:dyDescent="0.3">
      <c r="A50" s="70"/>
      <c r="B50" s="70"/>
      <c r="C50" s="70"/>
      <c r="D50" s="70"/>
      <c r="E50" s="70"/>
      <c r="F50" s="70"/>
      <c r="G50" s="70"/>
      <c r="H50" s="70"/>
      <c r="I50" s="70"/>
      <c r="J50" s="70"/>
      <c r="K50" s="70"/>
      <c r="L50" s="70"/>
      <c r="M50" s="70"/>
      <c r="N50" s="70"/>
      <c r="O50" s="70"/>
      <c r="P50" s="70"/>
      <c r="Q50" s="115"/>
      <c r="R50" s="115"/>
      <c r="S50" s="70"/>
    </row>
    <row r="52" spans="1:19" ht="20" x14ac:dyDescent="0.4">
      <c r="C52" s="1"/>
      <c r="D52" s="1"/>
      <c r="E52" s="1"/>
      <c r="F52" s="146"/>
      <c r="G52" s="146"/>
      <c r="H52" s="146"/>
      <c r="I52" s="146"/>
      <c r="J52" s="146"/>
      <c r="K52" s="146"/>
      <c r="L52" s="1"/>
    </row>
    <row r="53" spans="1:19" ht="20" x14ac:dyDescent="0.4">
      <c r="C53" s="1"/>
      <c r="D53" s="1"/>
      <c r="E53" s="1"/>
      <c r="F53" s="1"/>
      <c r="G53" s="1"/>
      <c r="H53" s="1"/>
      <c r="I53" s="1"/>
      <c r="J53" s="1"/>
      <c r="K53" s="1"/>
      <c r="L53" s="1"/>
    </row>
    <row r="54" spans="1:19" ht="20" x14ac:dyDescent="0.3">
      <c r="C54" s="264"/>
      <c r="D54" s="264"/>
      <c r="E54" s="264"/>
      <c r="F54" s="264"/>
      <c r="G54" s="264"/>
      <c r="H54" s="264"/>
      <c r="I54" s="264"/>
      <c r="J54" s="264"/>
      <c r="K54" s="264"/>
      <c r="L54" s="264"/>
    </row>
    <row r="55" spans="1:19" ht="20" x14ac:dyDescent="0.3">
      <c r="C55" s="264"/>
      <c r="D55" s="264"/>
      <c r="E55" s="264"/>
      <c r="F55" s="264"/>
      <c r="G55" s="264"/>
      <c r="H55" s="264"/>
      <c r="I55" s="264"/>
      <c r="J55" s="264"/>
      <c r="K55" s="264"/>
      <c r="L55" s="264"/>
    </row>
  </sheetData>
  <sheetProtection algorithmName="SHA-512" hashValue="yAFgjG1sfFrODyls3ytPnQt+bgXAm6qdMsG7SUiTXFUPw2Ch6joVUv5Rg2RH0Mh6bUe4srcO7pEIMPOTsGSfmw==" saltValue="q9KlKbkqt0mr2yL3WeUPPg==" spinCount="100000" sheet="1" selectLockedCells="1" sort="0" autoFilter="0"/>
  <autoFilter ref="B9:R35" xr:uid="{8A43813C-F6D8-4F8B-9001-B0B335575662}"/>
  <mergeCells count="15">
    <mergeCell ref="C54:L54"/>
    <mergeCell ref="C55:L55"/>
    <mergeCell ref="B48:E48"/>
    <mergeCell ref="H48:J48"/>
    <mergeCell ref="B40:E40"/>
    <mergeCell ref="H40:L40"/>
    <mergeCell ref="B42:E42"/>
    <mergeCell ref="H42:L42"/>
    <mergeCell ref="B45:C45"/>
    <mergeCell ref="H45:L45"/>
    <mergeCell ref="B8:C8"/>
    <mergeCell ref="H4:I4"/>
    <mergeCell ref="K4:K5"/>
    <mergeCell ref="B6:S6"/>
    <mergeCell ref="H7:M7"/>
  </mergeCells>
  <pageMargins left="0.25" right="0.25" top="0.75" bottom="0.75" header="0.3" footer="0.3"/>
  <pageSetup paperSize="5" scale="25"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CC78813-B95C-469E-A122-3A01D5F58AF1}">
          <x14:formula1>
            <xm:f>Feuil6!$L$10:$L$15</xm:f>
          </x14:formula1>
          <xm:sqref>E10:E29</xm:sqref>
        </x14:dataValidation>
        <x14:dataValidation type="list" allowBlank="1" showInputMessage="1" showErrorMessage="1" xr:uid="{E0492A2D-6725-40FE-84D2-4BEB53DB8429}">
          <x14:formula1>
            <xm:f>Feuil6!$O$10:$O$11</xm:f>
          </x14:formula1>
          <xm:sqref>F10:F29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CD8B1-7B47-4232-80F1-B84007E2D323}">
  <sheetPr codeName="Feuil7">
    <pageSetUpPr fitToPage="1"/>
  </sheetPr>
  <dimension ref="A1:Q57"/>
  <sheetViews>
    <sheetView showGridLines="0" view="pageBreakPreview" topLeftCell="C31" zoomScale="42" zoomScaleNormal="30" zoomScaleSheetLayoutView="80" workbookViewId="0">
      <selection activeCell="I12" sqref="I12"/>
    </sheetView>
  </sheetViews>
  <sheetFormatPr baseColWidth="10" defaultColWidth="11" defaultRowHeight="14" x14ac:dyDescent="0.3"/>
  <cols>
    <col min="1" max="1" width="2.58203125" customWidth="1"/>
    <col min="2" max="2" width="15.25" customWidth="1"/>
    <col min="3" max="3" width="33.33203125" customWidth="1"/>
    <col min="4" max="4" width="19.75" customWidth="1"/>
    <col min="5" max="5" width="71" customWidth="1"/>
    <col min="6" max="6" width="34.33203125" customWidth="1"/>
    <col min="7" max="7" width="25.58203125" customWidth="1"/>
    <col min="8" max="8" width="37.25" customWidth="1"/>
    <col min="9" max="9" width="45.25" customWidth="1"/>
    <col min="10" max="10" width="41.33203125" customWidth="1"/>
    <col min="11" max="11" width="31.33203125" customWidth="1"/>
    <col min="12" max="12" width="13.25" customWidth="1"/>
  </cols>
  <sheetData>
    <row r="1" spans="1:17" ht="10.5" customHeight="1" x14ac:dyDescent="0.3">
      <c r="A1" s="15"/>
      <c r="B1" s="15"/>
      <c r="C1" s="15"/>
      <c r="D1" s="15"/>
      <c r="E1" s="15"/>
      <c r="F1" s="15"/>
      <c r="G1" s="15"/>
      <c r="H1" s="15"/>
      <c r="I1" s="15"/>
      <c r="J1" s="15"/>
      <c r="K1" s="15"/>
    </row>
    <row r="2" spans="1:17" ht="25" x14ac:dyDescent="0.5">
      <c r="A2" s="15"/>
      <c r="B2" s="35" t="s">
        <v>132</v>
      </c>
      <c r="C2" s="120"/>
      <c r="D2" s="120"/>
      <c r="E2" s="120"/>
      <c r="F2" s="120"/>
      <c r="G2" s="120"/>
      <c r="H2" s="120"/>
      <c r="I2" s="120"/>
      <c r="J2" s="120"/>
      <c r="K2" s="120"/>
      <c r="L2" s="120"/>
      <c r="M2" s="120"/>
      <c r="N2" s="120"/>
      <c r="O2" s="120"/>
      <c r="P2" s="120"/>
      <c r="Q2" s="120"/>
    </row>
    <row r="3" spans="1:17" ht="20" x14ac:dyDescent="0.4">
      <c r="A3" s="15"/>
      <c r="B3" s="36" t="s">
        <v>133</v>
      </c>
      <c r="C3" s="15"/>
      <c r="E3" s="14"/>
      <c r="F3" s="15"/>
      <c r="G3" s="15"/>
      <c r="H3" s="15"/>
      <c r="I3" s="15"/>
      <c r="J3" s="15"/>
      <c r="K3" s="15"/>
    </row>
    <row r="4" spans="1:17" ht="20" x14ac:dyDescent="0.4">
      <c r="A4" s="15"/>
      <c r="B4" s="11"/>
      <c r="C4" s="15"/>
      <c r="E4" s="14"/>
      <c r="F4" s="15"/>
      <c r="G4" s="15"/>
      <c r="H4" s="15"/>
      <c r="I4" s="15"/>
      <c r="J4" s="15"/>
      <c r="K4" s="41"/>
    </row>
    <row r="5" spans="1:17" ht="28.5" thickBot="1" x14ac:dyDescent="0.45">
      <c r="A5" s="15"/>
      <c r="B5" s="13"/>
      <c r="C5" s="15"/>
      <c r="D5" s="15"/>
      <c r="E5" s="15"/>
      <c r="F5" s="15"/>
      <c r="G5" s="15"/>
      <c r="H5" s="15"/>
      <c r="I5" s="42"/>
      <c r="J5" s="43"/>
      <c r="K5" s="15"/>
    </row>
    <row r="6" spans="1:17" ht="24" thickTop="1" thickBot="1" x14ac:dyDescent="0.55000000000000004">
      <c r="A6" s="15"/>
      <c r="B6" s="14"/>
      <c r="C6" s="15"/>
      <c r="D6" s="41"/>
      <c r="E6" s="41"/>
      <c r="F6" s="15"/>
      <c r="G6" s="265" t="s">
        <v>130</v>
      </c>
      <c r="H6" s="266"/>
      <c r="I6" s="60" t="s">
        <v>85</v>
      </c>
      <c r="J6" s="172" t="s">
        <v>14</v>
      </c>
      <c r="K6" s="15"/>
    </row>
    <row r="7" spans="1:17" ht="24" customHeight="1" thickTop="1" x14ac:dyDescent="0.3">
      <c r="A7" s="15"/>
      <c r="B7" s="248" t="s">
        <v>134</v>
      </c>
      <c r="C7" s="248"/>
      <c r="D7" s="249"/>
      <c r="E7" s="249"/>
      <c r="F7" s="249"/>
      <c r="G7" s="249"/>
      <c r="H7" s="249"/>
      <c r="I7" s="249"/>
      <c r="J7" s="249"/>
      <c r="K7" s="249"/>
    </row>
    <row r="8" spans="1:17" ht="23" x14ac:dyDescent="0.5">
      <c r="A8" s="15"/>
      <c r="B8" s="62" t="s">
        <v>91</v>
      </c>
      <c r="C8" s="46"/>
      <c r="D8" s="46"/>
      <c r="E8" s="46"/>
      <c r="F8" s="46"/>
      <c r="G8" s="46"/>
      <c r="H8" s="46"/>
      <c r="I8" s="46"/>
      <c r="J8" s="46"/>
      <c r="K8" s="46"/>
    </row>
    <row r="9" spans="1:17" ht="46.5" customHeight="1" x14ac:dyDescent="0.5">
      <c r="A9" s="15"/>
      <c r="B9" s="254" t="s">
        <v>177</v>
      </c>
      <c r="C9" s="255"/>
      <c r="D9" s="47" t="s">
        <v>220</v>
      </c>
      <c r="E9" s="285" t="s">
        <v>135</v>
      </c>
      <c r="F9" s="250" t="s">
        <v>88</v>
      </c>
      <c r="G9" s="251"/>
      <c r="H9" s="47" t="s">
        <v>87</v>
      </c>
      <c r="I9" s="47" t="s">
        <v>86</v>
      </c>
      <c r="J9" s="47" t="s">
        <v>84</v>
      </c>
      <c r="K9" s="47" t="s">
        <v>83</v>
      </c>
    </row>
    <row r="10" spans="1:17" ht="33.75" customHeight="1" thickBot="1" x14ac:dyDescent="0.35">
      <c r="A10" s="15"/>
      <c r="B10" s="256"/>
      <c r="C10" s="257"/>
      <c r="D10" s="48"/>
      <c r="E10" s="297"/>
      <c r="F10" s="49" t="s">
        <v>190</v>
      </c>
      <c r="G10" s="49" t="s">
        <v>190</v>
      </c>
      <c r="H10" s="50" t="s">
        <v>10</v>
      </c>
      <c r="I10" s="50" t="s">
        <v>11</v>
      </c>
      <c r="J10" s="50" t="s">
        <v>12</v>
      </c>
      <c r="K10" s="50"/>
    </row>
    <row r="11" spans="1:17" ht="35.15" customHeight="1" x14ac:dyDescent="0.3">
      <c r="A11" s="51"/>
      <c r="B11" s="295"/>
      <c r="C11" s="296"/>
      <c r="D11" s="154"/>
      <c r="E11" s="154"/>
      <c r="F11" s="155"/>
      <c r="G11" s="155"/>
      <c r="H11" s="185"/>
      <c r="I11" s="216"/>
      <c r="J11" s="205">
        <f>I11*H11</f>
        <v>0</v>
      </c>
      <c r="K11" s="158"/>
    </row>
    <row r="12" spans="1:17" ht="35.15" customHeight="1" x14ac:dyDescent="0.3">
      <c r="A12" s="51"/>
      <c r="B12" s="293"/>
      <c r="C12" s="294"/>
      <c r="D12" s="159"/>
      <c r="E12" s="159"/>
      <c r="F12" s="160"/>
      <c r="G12" s="160"/>
      <c r="H12" s="186"/>
      <c r="I12" s="217"/>
      <c r="J12" s="206">
        <f t="shared" ref="J12:J21" si="0">I12*H12</f>
        <v>0</v>
      </c>
      <c r="K12" s="163"/>
    </row>
    <row r="13" spans="1:17" ht="35.15" customHeight="1" x14ac:dyDescent="0.3">
      <c r="A13" s="51"/>
      <c r="B13" s="293"/>
      <c r="C13" s="294"/>
      <c r="D13" s="159"/>
      <c r="E13" s="159"/>
      <c r="F13" s="160"/>
      <c r="G13" s="160"/>
      <c r="H13" s="186"/>
      <c r="I13" s="217"/>
      <c r="J13" s="206">
        <f t="shared" si="0"/>
        <v>0</v>
      </c>
      <c r="K13" s="163"/>
    </row>
    <row r="14" spans="1:17" ht="35.15" customHeight="1" x14ac:dyDescent="0.3">
      <c r="A14" s="51"/>
      <c r="B14" s="293"/>
      <c r="C14" s="294"/>
      <c r="D14" s="159"/>
      <c r="E14" s="159"/>
      <c r="F14" s="160"/>
      <c r="G14" s="160"/>
      <c r="H14" s="186"/>
      <c r="I14" s="217"/>
      <c r="J14" s="206">
        <f t="shared" si="0"/>
        <v>0</v>
      </c>
      <c r="K14" s="163"/>
    </row>
    <row r="15" spans="1:17" ht="35.15" customHeight="1" x14ac:dyDescent="0.3">
      <c r="A15" s="51"/>
      <c r="B15" s="293"/>
      <c r="C15" s="294"/>
      <c r="D15" s="159"/>
      <c r="E15" s="159"/>
      <c r="F15" s="160"/>
      <c r="G15" s="160"/>
      <c r="H15" s="186"/>
      <c r="I15" s="217"/>
      <c r="J15" s="206">
        <f t="shared" si="0"/>
        <v>0</v>
      </c>
      <c r="K15" s="163"/>
    </row>
    <row r="16" spans="1:17" ht="35.15" customHeight="1" x14ac:dyDescent="0.3">
      <c r="A16" s="51"/>
      <c r="B16" s="293"/>
      <c r="C16" s="294"/>
      <c r="D16" s="159"/>
      <c r="E16" s="159"/>
      <c r="F16" s="160"/>
      <c r="G16" s="160"/>
      <c r="H16" s="186"/>
      <c r="I16" s="217"/>
      <c r="J16" s="206">
        <f t="shared" si="0"/>
        <v>0</v>
      </c>
      <c r="K16" s="163"/>
    </row>
    <row r="17" spans="1:12" ht="35.15" customHeight="1" x14ac:dyDescent="0.3">
      <c r="A17" s="51"/>
      <c r="B17" s="293"/>
      <c r="C17" s="294"/>
      <c r="D17" s="159"/>
      <c r="E17" s="159"/>
      <c r="F17" s="160"/>
      <c r="G17" s="160"/>
      <c r="H17" s="186"/>
      <c r="I17" s="217"/>
      <c r="J17" s="206">
        <f t="shared" si="0"/>
        <v>0</v>
      </c>
      <c r="K17" s="163"/>
    </row>
    <row r="18" spans="1:12" ht="35.15" customHeight="1" x14ac:dyDescent="0.3">
      <c r="A18" s="51"/>
      <c r="B18" s="293"/>
      <c r="C18" s="294"/>
      <c r="D18" s="159"/>
      <c r="E18" s="159"/>
      <c r="F18" s="160"/>
      <c r="G18" s="160"/>
      <c r="H18" s="186"/>
      <c r="I18" s="217"/>
      <c r="J18" s="206">
        <f t="shared" si="0"/>
        <v>0</v>
      </c>
      <c r="K18" s="163"/>
    </row>
    <row r="19" spans="1:12" ht="35.15" customHeight="1" x14ac:dyDescent="0.3">
      <c r="A19" s="51"/>
      <c r="B19" s="293"/>
      <c r="C19" s="294"/>
      <c r="D19" s="159"/>
      <c r="E19" s="159"/>
      <c r="F19" s="160"/>
      <c r="G19" s="160"/>
      <c r="H19" s="186"/>
      <c r="I19" s="217"/>
      <c r="J19" s="206">
        <f t="shared" si="0"/>
        <v>0</v>
      </c>
      <c r="K19" s="163"/>
    </row>
    <row r="20" spans="1:12" ht="35.15" customHeight="1" x14ac:dyDescent="0.3">
      <c r="A20" s="51"/>
      <c r="B20" s="293"/>
      <c r="C20" s="298"/>
      <c r="D20" s="159"/>
      <c r="E20" s="159"/>
      <c r="F20" s="160"/>
      <c r="G20" s="160"/>
      <c r="H20" s="186"/>
      <c r="I20" s="217"/>
      <c r="J20" s="206">
        <f t="shared" si="0"/>
        <v>0</v>
      </c>
      <c r="K20" s="163"/>
    </row>
    <row r="21" spans="1:12" ht="35.15" customHeight="1" thickBot="1" x14ac:dyDescent="0.35">
      <c r="A21" s="51"/>
      <c r="B21" s="299"/>
      <c r="C21" s="300"/>
      <c r="D21" s="187"/>
      <c r="E21" s="165"/>
      <c r="F21" s="166"/>
      <c r="G21" s="166"/>
      <c r="H21" s="188"/>
      <c r="I21" s="218"/>
      <c r="J21" s="207">
        <f t="shared" si="0"/>
        <v>0</v>
      </c>
      <c r="K21" s="169"/>
    </row>
    <row r="22" spans="1:12" ht="35.15" customHeight="1" x14ac:dyDescent="0.4">
      <c r="A22" s="52"/>
      <c r="B22" s="1"/>
      <c r="C22" s="53"/>
      <c r="D22" s="53"/>
      <c r="E22" s="53"/>
      <c r="F22" s="53"/>
      <c r="G22" s="53"/>
      <c r="H22" s="53"/>
      <c r="I22" s="61" t="s">
        <v>93</v>
      </c>
      <c r="J22" s="219">
        <f>SUM(J11:J21)</f>
        <v>0</v>
      </c>
      <c r="K22" s="54"/>
      <c r="L22" s="55"/>
    </row>
    <row r="23" spans="1:12" ht="20" x14ac:dyDescent="0.3">
      <c r="A23" s="14"/>
      <c r="B23" s="121"/>
      <c r="C23" s="121"/>
      <c r="D23" s="121"/>
      <c r="E23" s="121"/>
      <c r="F23" s="121"/>
      <c r="G23" s="121"/>
      <c r="H23" s="121"/>
      <c r="I23" s="121"/>
      <c r="J23" s="122"/>
      <c r="K23" s="121"/>
    </row>
    <row r="24" spans="1:12" ht="28" x14ac:dyDescent="0.3">
      <c r="A24" s="14"/>
      <c r="B24" s="248" t="s">
        <v>136</v>
      </c>
      <c r="C24" s="248"/>
      <c r="D24" s="249"/>
      <c r="E24" s="249"/>
      <c r="F24" s="249"/>
      <c r="G24" s="249"/>
      <c r="H24" s="249"/>
      <c r="I24" s="249"/>
      <c r="J24" s="249"/>
      <c r="K24" s="249"/>
    </row>
    <row r="25" spans="1:12" ht="12" customHeight="1" x14ac:dyDescent="0.3">
      <c r="A25" s="14"/>
      <c r="B25" s="57"/>
      <c r="C25" s="57"/>
      <c r="D25" s="58"/>
      <c r="E25" s="58"/>
      <c r="F25" s="59"/>
      <c r="G25" s="59"/>
      <c r="H25" s="59"/>
      <c r="I25" s="59"/>
      <c r="J25" s="59"/>
      <c r="K25" s="59"/>
    </row>
    <row r="26" spans="1:12" ht="32.25" customHeight="1" x14ac:dyDescent="0.5">
      <c r="B26" s="254" t="s">
        <v>137</v>
      </c>
      <c r="C26" s="255"/>
      <c r="D26" s="311" t="s">
        <v>142</v>
      </c>
      <c r="E26" s="312"/>
      <c r="F26" s="144" t="s">
        <v>138</v>
      </c>
      <c r="G26" s="309" t="s">
        <v>139</v>
      </c>
      <c r="H26" s="255"/>
      <c r="J26" s="59"/>
      <c r="K26" s="59"/>
    </row>
    <row r="27" spans="1:12" ht="23.5" thickBot="1" x14ac:dyDescent="0.35">
      <c r="B27" s="123"/>
      <c r="C27" s="124"/>
      <c r="D27" s="256"/>
      <c r="E27" s="315"/>
      <c r="F27" s="125"/>
      <c r="G27" s="310" t="s">
        <v>190</v>
      </c>
      <c r="H27" s="257"/>
      <c r="J27" s="14"/>
      <c r="K27" s="14"/>
    </row>
    <row r="28" spans="1:12" ht="35.15" customHeight="1" x14ac:dyDescent="0.3">
      <c r="B28" s="303">
        <v>1</v>
      </c>
      <c r="C28" s="304"/>
      <c r="D28" s="301" t="s">
        <v>140</v>
      </c>
      <c r="E28" s="302"/>
      <c r="F28" s="220">
        <f>0</f>
        <v>0</v>
      </c>
      <c r="G28" s="313"/>
      <c r="H28" s="314"/>
      <c r="J28" s="15"/>
      <c r="K28" s="15"/>
    </row>
    <row r="29" spans="1:12" ht="35.15" customHeight="1" x14ac:dyDescent="0.3">
      <c r="B29" s="303">
        <v>2</v>
      </c>
      <c r="C29" s="304"/>
      <c r="D29" s="305" t="s">
        <v>140</v>
      </c>
      <c r="E29" s="306"/>
      <c r="F29" s="221">
        <f>0</f>
        <v>0</v>
      </c>
      <c r="G29" s="307"/>
      <c r="H29" s="308"/>
    </row>
    <row r="30" spans="1:12" ht="35.15" customHeight="1" x14ac:dyDescent="0.3">
      <c r="B30" s="303">
        <v>3</v>
      </c>
      <c r="C30" s="304"/>
      <c r="D30" s="305" t="s">
        <v>140</v>
      </c>
      <c r="E30" s="306"/>
      <c r="F30" s="221">
        <f>0</f>
        <v>0</v>
      </c>
      <c r="G30" s="307"/>
      <c r="H30" s="308"/>
    </row>
    <row r="31" spans="1:12" ht="35.15" customHeight="1" x14ac:dyDescent="0.3">
      <c r="B31" s="303">
        <v>4</v>
      </c>
      <c r="C31" s="304"/>
      <c r="D31" s="305" t="s">
        <v>141</v>
      </c>
      <c r="E31" s="306"/>
      <c r="F31" s="221">
        <f>0</f>
        <v>0</v>
      </c>
      <c r="G31" s="307"/>
      <c r="H31" s="308"/>
    </row>
    <row r="32" spans="1:12" ht="35.15" customHeight="1" x14ac:dyDescent="0.3">
      <c r="B32" s="303">
        <v>5</v>
      </c>
      <c r="C32" s="304"/>
      <c r="D32" s="305" t="s">
        <v>141</v>
      </c>
      <c r="E32" s="306"/>
      <c r="F32" s="221">
        <f>0</f>
        <v>0</v>
      </c>
      <c r="G32" s="307"/>
      <c r="H32" s="308"/>
    </row>
    <row r="33" spans="1:10" ht="35.15" customHeight="1" x14ac:dyDescent="0.3">
      <c r="B33" s="303">
        <v>6</v>
      </c>
      <c r="C33" s="304"/>
      <c r="D33" s="305" t="s">
        <v>141</v>
      </c>
      <c r="E33" s="306"/>
      <c r="F33" s="221">
        <f>0</f>
        <v>0</v>
      </c>
      <c r="G33" s="307"/>
      <c r="H33" s="308"/>
    </row>
    <row r="34" spans="1:10" ht="35.15" customHeight="1" x14ac:dyDescent="0.3">
      <c r="B34" s="303">
        <v>7</v>
      </c>
      <c r="C34" s="304"/>
      <c r="D34" s="305" t="s">
        <v>141</v>
      </c>
      <c r="E34" s="306"/>
      <c r="F34" s="221">
        <f>0</f>
        <v>0</v>
      </c>
      <c r="G34" s="307"/>
      <c r="H34" s="308"/>
    </row>
    <row r="35" spans="1:10" ht="35.15" customHeight="1" x14ac:dyDescent="0.3">
      <c r="B35" s="303">
        <v>8</v>
      </c>
      <c r="C35" s="304"/>
      <c r="D35" s="305" t="s">
        <v>141</v>
      </c>
      <c r="E35" s="306"/>
      <c r="F35" s="221">
        <f>0</f>
        <v>0</v>
      </c>
      <c r="G35" s="307"/>
      <c r="H35" s="308"/>
    </row>
    <row r="36" spans="1:10" ht="35.15" customHeight="1" x14ac:dyDescent="0.3">
      <c r="B36" s="303">
        <v>9</v>
      </c>
      <c r="C36" s="304"/>
      <c r="D36" s="305" t="s">
        <v>141</v>
      </c>
      <c r="E36" s="306"/>
      <c r="F36" s="221">
        <f>0</f>
        <v>0</v>
      </c>
      <c r="G36" s="307"/>
      <c r="H36" s="308"/>
    </row>
    <row r="37" spans="1:10" ht="35.15" customHeight="1" thickBot="1" x14ac:dyDescent="0.35">
      <c r="B37" s="303">
        <v>10</v>
      </c>
      <c r="C37" s="304"/>
      <c r="D37" s="305" t="s">
        <v>141</v>
      </c>
      <c r="E37" s="306"/>
      <c r="F37" s="222">
        <f>0</f>
        <v>0</v>
      </c>
      <c r="G37" s="317"/>
      <c r="H37" s="318"/>
    </row>
    <row r="38" spans="1:10" ht="28" x14ac:dyDescent="0.3">
      <c r="A38" s="14"/>
      <c r="B38" s="57"/>
      <c r="C38" s="57"/>
      <c r="D38" s="59"/>
      <c r="E38" s="59"/>
      <c r="F38" s="59"/>
      <c r="G38" s="59"/>
    </row>
    <row r="39" spans="1:10" ht="20" x14ac:dyDescent="0.4">
      <c r="B39" s="1"/>
    </row>
    <row r="40" spans="1:10" ht="20" x14ac:dyDescent="0.4">
      <c r="E40" s="5" t="s">
        <v>57</v>
      </c>
      <c r="H40" s="106"/>
    </row>
    <row r="41" spans="1:10" ht="22.5" x14ac:dyDescent="0.4">
      <c r="B41" s="64" t="s">
        <v>207</v>
      </c>
      <c r="C41" s="64"/>
      <c r="D41" s="65"/>
      <c r="E41" s="66"/>
      <c r="F41" s="1"/>
      <c r="H41" s="126"/>
    </row>
    <row r="42" spans="1:10" ht="70.5" customHeight="1" x14ac:dyDescent="0.4">
      <c r="B42" s="283" t="s">
        <v>100</v>
      </c>
      <c r="C42" s="283"/>
      <c r="D42" s="283"/>
      <c r="E42" s="283"/>
      <c r="G42" s="201" t="s">
        <v>176</v>
      </c>
    </row>
    <row r="43" spans="1:10" ht="20.5" thickBot="1" x14ac:dyDescent="0.45">
      <c r="B43" s="67" t="s">
        <v>102</v>
      </c>
      <c r="C43" s="67"/>
      <c r="D43" s="68"/>
      <c r="E43" s="68"/>
      <c r="G43" s="1" t="s">
        <v>155</v>
      </c>
      <c r="H43" s="2"/>
      <c r="I43" s="2"/>
      <c r="J43" s="2"/>
    </row>
    <row r="44" spans="1:10" ht="21.5" thickTop="1" thickBot="1" x14ac:dyDescent="0.45">
      <c r="B44" s="260"/>
      <c r="C44" s="262"/>
      <c r="D44" s="262"/>
      <c r="E44" s="261"/>
      <c r="G44" s="1"/>
    </row>
    <row r="45" spans="1:10" ht="14.5" thickTop="1" x14ac:dyDescent="0.3">
      <c r="B45" s="68"/>
      <c r="C45" s="68"/>
      <c r="D45" s="68"/>
      <c r="E45" s="68"/>
    </row>
    <row r="46" spans="1:10" ht="23" thickBot="1" x14ac:dyDescent="0.45">
      <c r="B46" s="67" t="s">
        <v>107</v>
      </c>
      <c r="C46" s="67"/>
      <c r="D46" s="68"/>
      <c r="E46" s="67" t="s">
        <v>104</v>
      </c>
      <c r="H46" s="130"/>
    </row>
    <row r="47" spans="1:10" ht="21.5" thickTop="1" thickBot="1" x14ac:dyDescent="0.35">
      <c r="B47" s="260"/>
      <c r="C47" s="261"/>
      <c r="D47" s="68"/>
      <c r="E47" s="170"/>
      <c r="H47" s="106"/>
    </row>
    <row r="48" spans="1:10" ht="23" thickTop="1" x14ac:dyDescent="0.4">
      <c r="B48" s="68"/>
      <c r="C48" s="68"/>
      <c r="D48" s="69"/>
      <c r="E48" s="69" t="s">
        <v>157</v>
      </c>
      <c r="H48" s="131"/>
    </row>
    <row r="49" spans="2:12" ht="23" thickBot="1" x14ac:dyDescent="0.5">
      <c r="B49" s="67" t="s">
        <v>123</v>
      </c>
      <c r="C49" s="67"/>
      <c r="D49" s="67"/>
      <c r="E49" s="68"/>
      <c r="G49" s="202" t="s">
        <v>222</v>
      </c>
      <c r="H49" s="132"/>
    </row>
    <row r="50" spans="2:12" ht="23.5" thickTop="1" thickBot="1" x14ac:dyDescent="0.35">
      <c r="B50" s="260"/>
      <c r="C50" s="262"/>
      <c r="D50" s="262"/>
      <c r="E50" s="261"/>
      <c r="G50" s="128"/>
      <c r="H50" s="132"/>
    </row>
    <row r="51" spans="2:12" ht="14.5" thickTop="1" x14ac:dyDescent="0.3">
      <c r="B51" s="68"/>
      <c r="C51" s="68"/>
      <c r="D51" s="68"/>
      <c r="E51" s="68"/>
    </row>
    <row r="54" spans="2:12" ht="20" x14ac:dyDescent="0.4">
      <c r="C54" s="1"/>
      <c r="D54" s="1"/>
      <c r="E54" s="1"/>
      <c r="F54" s="146"/>
      <c r="G54" s="146"/>
      <c r="H54" s="146"/>
      <c r="I54" s="146"/>
      <c r="J54" s="146"/>
      <c r="K54" s="146"/>
      <c r="L54" s="1"/>
    </row>
    <row r="55" spans="2:12" ht="20" x14ac:dyDescent="0.4">
      <c r="C55" s="1"/>
      <c r="D55" s="1"/>
      <c r="E55" s="1"/>
      <c r="F55" s="1"/>
      <c r="G55" s="1"/>
      <c r="H55" s="1"/>
      <c r="I55" s="1"/>
      <c r="J55" s="1"/>
      <c r="K55" s="1"/>
      <c r="L55" s="1"/>
    </row>
    <row r="56" spans="2:12" ht="20.25" customHeight="1" x14ac:dyDescent="0.3">
      <c r="C56" s="316"/>
      <c r="D56" s="316"/>
      <c r="E56" s="316"/>
      <c r="F56" s="147"/>
      <c r="G56" s="147"/>
      <c r="H56" s="147"/>
      <c r="I56" s="147"/>
      <c r="J56" s="147"/>
      <c r="K56" s="147"/>
      <c r="L56" s="147"/>
    </row>
    <row r="57" spans="2:12" ht="20.25" customHeight="1" x14ac:dyDescent="0.3">
      <c r="C57" s="316"/>
      <c r="D57" s="316"/>
      <c r="E57" s="316"/>
      <c r="F57" s="316"/>
      <c r="G57" s="147"/>
      <c r="H57" s="147"/>
      <c r="I57" s="147"/>
      <c r="J57" s="147"/>
      <c r="K57" s="147"/>
      <c r="L57" s="147"/>
    </row>
  </sheetData>
  <sheetProtection algorithmName="SHA-512" hashValue="8LqM+MMKo0bKmjRG6ywCBX8Eh1PkXJjXt+rMcuFRk9+iS5u/s2orBrAU/x1EVHUXNpW89PVKKV9UpLTXJfRjjw==" saltValue="bVY67shXYx3XlOCIb374Vg==" spinCount="100000" sheet="1" selectLockedCells="1" sort="0" autoFilter="0"/>
  <mergeCells count="59">
    <mergeCell ref="C56:E56"/>
    <mergeCell ref="C57:F57"/>
    <mergeCell ref="G32:H32"/>
    <mergeCell ref="G33:H33"/>
    <mergeCell ref="G34:H34"/>
    <mergeCell ref="G35:H35"/>
    <mergeCell ref="G36:H36"/>
    <mergeCell ref="B47:C47"/>
    <mergeCell ref="B50:E50"/>
    <mergeCell ref="G37:H37"/>
    <mergeCell ref="B35:C35"/>
    <mergeCell ref="B36:C36"/>
    <mergeCell ref="B37:C37"/>
    <mergeCell ref="D35:E35"/>
    <mergeCell ref="D36:E36"/>
    <mergeCell ref="D37:E37"/>
    <mergeCell ref="G30:H30"/>
    <mergeCell ref="G31:H31"/>
    <mergeCell ref="B26:C26"/>
    <mergeCell ref="B29:C29"/>
    <mergeCell ref="B30:C30"/>
    <mergeCell ref="B31:C31"/>
    <mergeCell ref="D29:E29"/>
    <mergeCell ref="D30:E30"/>
    <mergeCell ref="D31:E31"/>
    <mergeCell ref="G26:H26"/>
    <mergeCell ref="G27:H27"/>
    <mergeCell ref="D26:E26"/>
    <mergeCell ref="G28:H28"/>
    <mergeCell ref="G29:H29"/>
    <mergeCell ref="D27:E27"/>
    <mergeCell ref="B28:C28"/>
    <mergeCell ref="D28:E28"/>
    <mergeCell ref="B42:E42"/>
    <mergeCell ref="B44:E44"/>
    <mergeCell ref="B33:C33"/>
    <mergeCell ref="B34:C34"/>
    <mergeCell ref="B32:C32"/>
    <mergeCell ref="D32:E32"/>
    <mergeCell ref="D33:E33"/>
    <mergeCell ref="D34:E34"/>
    <mergeCell ref="B18:C18"/>
    <mergeCell ref="B19:C19"/>
    <mergeCell ref="B20:C20"/>
    <mergeCell ref="B21:C21"/>
    <mergeCell ref="B24:K24"/>
    <mergeCell ref="G6:H6"/>
    <mergeCell ref="B17:C17"/>
    <mergeCell ref="B7:K7"/>
    <mergeCell ref="B9:C9"/>
    <mergeCell ref="F9:G9"/>
    <mergeCell ref="B10:C10"/>
    <mergeCell ref="B11:C11"/>
    <mergeCell ref="B12:C12"/>
    <mergeCell ref="B13:C13"/>
    <mergeCell ref="B14:C14"/>
    <mergeCell ref="B15:C15"/>
    <mergeCell ref="B16:C16"/>
    <mergeCell ref="E9:E10"/>
  </mergeCells>
  <pageMargins left="0.7" right="0.7" top="0.75" bottom="0.75" header="0.3" footer="0.3"/>
  <pageSetup scale="22"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1129C-8253-41E1-874A-BA49288D7CA4}">
  <sheetPr codeName="Feuil2"/>
  <dimension ref="A2:Q74"/>
  <sheetViews>
    <sheetView showGridLines="0" view="pageBreakPreview" topLeftCell="A62" zoomScaleNormal="100" zoomScaleSheetLayoutView="100" zoomScalePageLayoutView="80" workbookViewId="0">
      <selection activeCell="E8" sqref="E8:L8"/>
    </sheetView>
  </sheetViews>
  <sheetFormatPr baseColWidth="10" defaultColWidth="11" defaultRowHeight="14" x14ac:dyDescent="0.3"/>
  <cols>
    <col min="1" max="1" width="2.5" customWidth="1"/>
    <col min="2" max="2" width="2.75" customWidth="1"/>
    <col min="3" max="3" width="13.25" customWidth="1"/>
    <col min="13" max="13" width="2.58203125" customWidth="1"/>
  </cols>
  <sheetData>
    <row r="2" spans="2:17" ht="25" x14ac:dyDescent="0.5">
      <c r="C2" s="35" t="s">
        <v>143</v>
      </c>
      <c r="D2" s="12"/>
      <c r="E2" s="12"/>
      <c r="F2" s="12"/>
      <c r="G2" s="12"/>
      <c r="H2" s="12"/>
      <c r="I2" s="12"/>
      <c r="J2" s="12"/>
      <c r="K2" s="12"/>
      <c r="L2" s="12"/>
      <c r="M2" s="12"/>
      <c r="N2" s="12"/>
      <c r="O2" s="12"/>
      <c r="P2" s="12"/>
      <c r="Q2" s="12"/>
    </row>
    <row r="3" spans="2:17" ht="20" x14ac:dyDescent="0.4">
      <c r="C3" s="36" t="s">
        <v>144</v>
      </c>
      <c r="E3" s="14"/>
      <c r="F3" s="15"/>
      <c r="G3" s="15"/>
      <c r="H3" s="15"/>
      <c r="I3" s="15"/>
      <c r="J3" s="15"/>
      <c r="K3" s="15"/>
    </row>
    <row r="4" spans="2:17" ht="25" x14ac:dyDescent="0.5">
      <c r="C4" s="16"/>
      <c r="E4" s="14"/>
      <c r="F4" s="15"/>
      <c r="G4" s="15"/>
      <c r="H4" s="15"/>
      <c r="I4" s="15"/>
      <c r="J4" s="15"/>
      <c r="K4" s="15"/>
    </row>
    <row r="5" spans="2:17" ht="25" x14ac:dyDescent="0.5">
      <c r="C5" s="16"/>
      <c r="E5" s="14"/>
      <c r="F5" s="15"/>
      <c r="G5" s="15"/>
      <c r="H5" s="15"/>
      <c r="I5" s="15"/>
      <c r="J5" s="15"/>
      <c r="M5" s="142" t="s">
        <v>57</v>
      </c>
    </row>
    <row r="6" spans="2:17" ht="16.5" customHeight="1" x14ac:dyDescent="0.3">
      <c r="B6" s="17"/>
      <c r="C6" s="323" t="s">
        <v>145</v>
      </c>
      <c r="D6" s="323"/>
      <c r="E6" s="323"/>
      <c r="F6" s="323"/>
      <c r="G6" s="323"/>
      <c r="H6" s="323"/>
      <c r="I6" s="323"/>
      <c r="J6" s="323"/>
      <c r="K6" s="323"/>
      <c r="L6" s="323"/>
      <c r="M6" s="17"/>
    </row>
    <row r="7" spans="2:17" ht="16.5" customHeight="1" thickBot="1" x14ac:dyDescent="0.35">
      <c r="B7" s="18"/>
      <c r="C7" s="134" t="s">
        <v>147</v>
      </c>
      <c r="D7" s="19"/>
      <c r="E7" s="19"/>
      <c r="F7" s="19"/>
      <c r="G7" s="19"/>
      <c r="H7" s="19"/>
      <c r="I7" s="19"/>
      <c r="J7" s="19"/>
      <c r="K7" s="19"/>
      <c r="L7" s="19"/>
      <c r="M7" s="18"/>
    </row>
    <row r="8" spans="2:17" ht="14.5" thickBot="1" x14ac:dyDescent="0.35">
      <c r="B8" s="18"/>
      <c r="C8" s="20" t="s">
        <v>146</v>
      </c>
      <c r="D8" s="19"/>
      <c r="E8" s="235"/>
      <c r="F8" s="237"/>
      <c r="G8" s="237"/>
      <c r="H8" s="237"/>
      <c r="I8" s="237"/>
      <c r="J8" s="237"/>
      <c r="K8" s="237"/>
      <c r="L8" s="236"/>
      <c r="M8" s="18"/>
    </row>
    <row r="9" spans="2:17" ht="7" customHeight="1" thickBot="1" x14ac:dyDescent="0.35">
      <c r="B9" s="18"/>
      <c r="C9" s="20"/>
      <c r="D9" s="19"/>
      <c r="E9" s="21"/>
      <c r="F9" s="21"/>
      <c r="G9" s="21"/>
      <c r="H9" s="21"/>
      <c r="I9" s="21"/>
      <c r="J9" s="21"/>
      <c r="K9" s="21"/>
      <c r="L9" s="21"/>
      <c r="M9" s="18"/>
    </row>
    <row r="10" spans="2:17" ht="14.5" thickBot="1" x14ac:dyDescent="0.35">
      <c r="B10" s="18"/>
      <c r="C10" s="20" t="s">
        <v>202</v>
      </c>
      <c r="D10" s="19"/>
      <c r="E10" s="324" t="s">
        <v>14</v>
      </c>
      <c r="F10" s="325"/>
      <c r="G10" s="325"/>
      <c r="H10" s="325"/>
      <c r="I10" s="325"/>
      <c r="J10" s="325"/>
      <c r="K10" s="325"/>
      <c r="L10" s="326"/>
      <c r="M10" s="18"/>
    </row>
    <row r="11" spans="2:17" ht="7" customHeight="1" x14ac:dyDescent="0.3">
      <c r="B11" s="18"/>
      <c r="C11" s="20"/>
      <c r="D11" s="19"/>
      <c r="E11" s="21"/>
      <c r="F11" s="21"/>
      <c r="G11" s="21"/>
      <c r="H11" s="21"/>
      <c r="I11" s="21"/>
      <c r="J11" s="21"/>
      <c r="K11" s="21"/>
      <c r="L11" s="21"/>
      <c r="M11" s="18"/>
    </row>
    <row r="12" spans="2:17" x14ac:dyDescent="0.3">
      <c r="C12" s="34"/>
      <c r="D12" s="29"/>
      <c r="E12" s="135"/>
      <c r="F12" s="135"/>
      <c r="G12" s="135"/>
      <c r="H12" s="135"/>
      <c r="I12" s="135"/>
      <c r="J12" s="135"/>
      <c r="K12" s="135"/>
      <c r="L12" s="135"/>
    </row>
    <row r="13" spans="2:17" ht="15" customHeight="1" x14ac:dyDescent="0.3">
      <c r="B13" s="30"/>
      <c r="C13" s="225" t="s">
        <v>148</v>
      </c>
      <c r="D13" s="225"/>
      <c r="E13" s="225"/>
      <c r="F13" s="225"/>
      <c r="G13" s="225"/>
      <c r="H13" s="225"/>
      <c r="I13" s="225"/>
      <c r="J13" s="225"/>
      <c r="K13" s="225"/>
      <c r="L13" s="225"/>
      <c r="M13" s="30"/>
    </row>
    <row r="14" spans="2:17" x14ac:dyDescent="0.3">
      <c r="B14" s="18"/>
      <c r="C14" s="25"/>
      <c r="D14" s="19"/>
      <c r="E14" s="19"/>
      <c r="F14" s="19"/>
      <c r="G14" s="19"/>
      <c r="H14" s="19"/>
      <c r="I14" s="19"/>
      <c r="J14" s="19"/>
      <c r="K14" s="19"/>
      <c r="L14" s="19"/>
      <c r="M14" s="18"/>
    </row>
    <row r="15" spans="2:17" ht="31.5" customHeight="1" x14ac:dyDescent="0.3">
      <c r="B15" s="18"/>
      <c r="C15" s="234" t="s">
        <v>149</v>
      </c>
      <c r="D15" s="238"/>
      <c r="E15" s="238"/>
      <c r="F15" s="238"/>
      <c r="G15" s="238"/>
      <c r="H15" s="238"/>
      <c r="I15" s="238"/>
      <c r="J15" s="238"/>
      <c r="K15" s="238"/>
      <c r="L15" s="238"/>
      <c r="M15" s="18"/>
    </row>
    <row r="16" spans="2:17" ht="14.5" thickBot="1" x14ac:dyDescent="0.35">
      <c r="B16" s="18"/>
      <c r="C16" s="234"/>
      <c r="D16" s="330"/>
      <c r="E16" s="330"/>
      <c r="F16" s="330"/>
      <c r="G16" s="330"/>
      <c r="H16" s="330"/>
      <c r="I16" s="330"/>
      <c r="J16" s="330"/>
      <c r="K16" s="330"/>
      <c r="L16" s="330"/>
      <c r="M16" s="18"/>
    </row>
    <row r="17" spans="2:13" ht="14.5" thickBot="1" x14ac:dyDescent="0.35">
      <c r="B17" s="18"/>
      <c r="C17" s="20" t="s">
        <v>158</v>
      </c>
      <c r="D17" s="32"/>
      <c r="E17" s="32"/>
      <c r="F17" s="32"/>
      <c r="G17" s="32"/>
      <c r="H17" s="32"/>
      <c r="I17" s="32"/>
      <c r="J17" s="327"/>
      <c r="K17" s="328"/>
      <c r="L17" s="329"/>
      <c r="M17" s="18"/>
    </row>
    <row r="18" spans="2:13" x14ac:dyDescent="0.3">
      <c r="B18" s="18"/>
      <c r="C18" s="31"/>
      <c r="D18" s="32"/>
      <c r="E18" s="32"/>
      <c r="F18" s="32"/>
      <c r="G18" s="32"/>
      <c r="H18" s="32"/>
      <c r="I18" s="32"/>
      <c r="J18" s="245" t="s">
        <v>180</v>
      </c>
      <c r="K18" s="245"/>
      <c r="L18" s="245"/>
      <c r="M18" s="18"/>
    </row>
    <row r="19" spans="2:13" ht="23.25" customHeight="1" thickBot="1" x14ac:dyDescent="0.35">
      <c r="B19" s="18"/>
      <c r="C19" s="234" t="s">
        <v>150</v>
      </c>
      <c r="D19" s="238"/>
      <c r="E19" s="238"/>
      <c r="F19" s="238"/>
      <c r="G19" s="238"/>
      <c r="H19" s="238"/>
      <c r="I19" s="238"/>
      <c r="J19" s="238"/>
      <c r="K19" s="238"/>
      <c r="L19" s="238"/>
      <c r="M19" s="18"/>
    </row>
    <row r="20" spans="2:13" ht="17.25" customHeight="1" thickBot="1" x14ac:dyDescent="0.35">
      <c r="B20" s="18"/>
      <c r="C20" s="31"/>
      <c r="D20" s="235"/>
      <c r="E20" s="237"/>
      <c r="F20" s="237"/>
      <c r="G20" s="237"/>
      <c r="H20" s="237"/>
      <c r="I20" s="237"/>
      <c r="J20" s="237"/>
      <c r="K20" s="237"/>
      <c r="L20" s="236"/>
      <c r="M20" s="18"/>
    </row>
    <row r="21" spans="2:13" ht="7" customHeight="1" thickBot="1" x14ac:dyDescent="0.35">
      <c r="B21" s="18"/>
      <c r="C21" s="31"/>
      <c r="D21" s="19"/>
      <c r="E21" s="19"/>
      <c r="F21" s="19"/>
      <c r="G21" s="19"/>
      <c r="H21" s="19"/>
      <c r="I21" s="19"/>
      <c r="J21" s="19"/>
      <c r="K21" s="19"/>
      <c r="L21" s="19"/>
      <c r="M21" s="18"/>
    </row>
    <row r="22" spans="2:13" ht="17.25" customHeight="1" thickBot="1" x14ac:dyDescent="0.35">
      <c r="B22" s="18"/>
      <c r="C22" s="31"/>
      <c r="D22" s="235"/>
      <c r="E22" s="237"/>
      <c r="F22" s="237"/>
      <c r="G22" s="237"/>
      <c r="H22" s="237"/>
      <c r="I22" s="237"/>
      <c r="J22" s="237"/>
      <c r="K22" s="237"/>
      <c r="L22" s="236"/>
      <c r="M22" s="18"/>
    </row>
    <row r="23" spans="2:13" ht="7" customHeight="1" thickBot="1" x14ac:dyDescent="0.35">
      <c r="B23" s="18"/>
      <c r="C23" s="31"/>
      <c r="D23" s="19"/>
      <c r="E23" s="19"/>
      <c r="F23" s="19"/>
      <c r="G23" s="19"/>
      <c r="H23" s="19"/>
      <c r="I23" s="19"/>
      <c r="J23" s="19"/>
      <c r="K23" s="19"/>
      <c r="L23" s="19"/>
      <c r="M23" s="18"/>
    </row>
    <row r="24" spans="2:13" ht="17.25" customHeight="1" thickBot="1" x14ac:dyDescent="0.35">
      <c r="B24" s="18"/>
      <c r="C24" s="31"/>
      <c r="D24" s="235"/>
      <c r="E24" s="237"/>
      <c r="F24" s="237"/>
      <c r="G24" s="237"/>
      <c r="H24" s="237"/>
      <c r="I24" s="237"/>
      <c r="J24" s="237"/>
      <c r="K24" s="237"/>
      <c r="L24" s="236"/>
      <c r="M24" s="18"/>
    </row>
    <row r="25" spans="2:13" ht="7" customHeight="1" thickBot="1" x14ac:dyDescent="0.35">
      <c r="B25" s="18"/>
      <c r="C25" s="31"/>
      <c r="D25" s="19"/>
      <c r="E25" s="19"/>
      <c r="F25" s="19"/>
      <c r="G25" s="19"/>
      <c r="H25" s="19"/>
      <c r="I25" s="19"/>
      <c r="J25" s="19"/>
      <c r="K25" s="19"/>
      <c r="L25" s="19"/>
      <c r="M25" s="18"/>
    </row>
    <row r="26" spans="2:13" ht="17.25" customHeight="1" thickBot="1" x14ac:dyDescent="0.35">
      <c r="B26" s="18"/>
      <c r="C26" s="31"/>
      <c r="D26" s="235"/>
      <c r="E26" s="237"/>
      <c r="F26" s="237"/>
      <c r="G26" s="237"/>
      <c r="H26" s="237"/>
      <c r="I26" s="237"/>
      <c r="J26" s="237"/>
      <c r="K26" s="237"/>
      <c r="L26" s="236"/>
      <c r="M26" s="18"/>
    </row>
    <row r="27" spans="2:13" ht="11.25" customHeight="1" x14ac:dyDescent="0.3">
      <c r="B27" s="18"/>
      <c r="C27" s="31"/>
      <c r="D27" s="31"/>
      <c r="E27" s="31"/>
      <c r="F27" s="31"/>
      <c r="G27" s="31"/>
      <c r="H27" s="31"/>
      <c r="I27" s="31"/>
      <c r="J27" s="31"/>
      <c r="K27" s="31"/>
      <c r="L27" s="31"/>
      <c r="M27" s="18"/>
    </row>
    <row r="28" spans="2:13" x14ac:dyDescent="0.3">
      <c r="B28" s="18"/>
      <c r="C28" s="234" t="s">
        <v>151</v>
      </c>
      <c r="D28" s="238"/>
      <c r="E28" s="238"/>
      <c r="F28" s="238"/>
      <c r="G28" s="238"/>
      <c r="H28" s="238"/>
      <c r="I28" s="238"/>
      <c r="J28" s="238"/>
      <c r="K28" s="238"/>
      <c r="L28" s="238"/>
      <c r="M28" s="18"/>
    </row>
    <row r="29" spans="2:13" ht="14.5" thickBot="1" x14ac:dyDescent="0.35">
      <c r="B29" s="18"/>
      <c r="C29" s="31"/>
      <c r="D29" s="136"/>
      <c r="E29" s="136"/>
      <c r="F29" s="136"/>
      <c r="G29" s="136"/>
      <c r="H29" s="136"/>
      <c r="I29" s="136"/>
      <c r="J29" s="136"/>
      <c r="K29" s="136"/>
      <c r="L29" s="136"/>
      <c r="M29" s="18"/>
    </row>
    <row r="30" spans="2:13" ht="29.25" customHeight="1" thickBot="1" x14ac:dyDescent="0.35">
      <c r="B30" s="18"/>
      <c r="C30" s="31"/>
      <c r="D30" s="331" t="s">
        <v>159</v>
      </c>
      <c r="E30" s="332"/>
      <c r="F30" s="332"/>
      <c r="G30" s="332"/>
      <c r="H30" s="332"/>
      <c r="I30" s="332"/>
      <c r="J30" s="332"/>
      <c r="K30" s="332"/>
      <c r="L30" s="333"/>
      <c r="M30" s="18"/>
    </row>
    <row r="31" spans="2:13" ht="7" customHeight="1" thickBot="1" x14ac:dyDescent="0.35">
      <c r="B31" s="18"/>
      <c r="C31" s="31"/>
      <c r="D31" s="21"/>
      <c r="E31" s="21"/>
      <c r="F31" s="21"/>
      <c r="G31" s="21"/>
      <c r="H31" s="21"/>
      <c r="I31" s="21"/>
      <c r="J31" s="21"/>
      <c r="K31" s="21"/>
      <c r="L31" s="21"/>
      <c r="M31" s="18"/>
    </row>
    <row r="32" spans="2:13" ht="30.75" customHeight="1" thickBot="1" x14ac:dyDescent="0.35">
      <c r="B32" s="18"/>
      <c r="C32" s="31"/>
      <c r="D32" s="331" t="s">
        <v>160</v>
      </c>
      <c r="E32" s="332"/>
      <c r="F32" s="332"/>
      <c r="G32" s="332"/>
      <c r="H32" s="332"/>
      <c r="I32" s="332"/>
      <c r="J32" s="332"/>
      <c r="K32" s="332"/>
      <c r="L32" s="333"/>
      <c r="M32" s="18"/>
    </row>
    <row r="33" spans="2:13" ht="9" customHeight="1" x14ac:dyDescent="0.3">
      <c r="B33" s="18"/>
      <c r="C33" s="31"/>
      <c r="D33" s="32"/>
      <c r="E33" s="32"/>
      <c r="F33" s="32"/>
      <c r="G33" s="32"/>
      <c r="H33" s="32"/>
      <c r="I33" s="32"/>
      <c r="J33" s="32"/>
      <c r="K33" s="32"/>
      <c r="L33" s="32"/>
      <c r="M33" s="18"/>
    </row>
    <row r="34" spans="2:13" ht="20.25" customHeight="1" thickBot="1" x14ac:dyDescent="0.35">
      <c r="B34" s="18"/>
      <c r="C34" s="141" t="s">
        <v>152</v>
      </c>
      <c r="D34" s="19"/>
      <c r="E34" s="19"/>
      <c r="F34" s="19"/>
      <c r="G34" s="19"/>
      <c r="H34" s="19"/>
      <c r="I34" s="19"/>
      <c r="J34" s="19"/>
      <c r="K34" s="19"/>
      <c r="L34" s="19"/>
      <c r="M34" s="18"/>
    </row>
    <row r="35" spans="2:13" ht="14.5" thickBot="1" x14ac:dyDescent="0.35">
      <c r="B35" s="18"/>
      <c r="C35" s="20" t="s">
        <v>60</v>
      </c>
      <c r="D35" s="19"/>
      <c r="E35" s="235"/>
      <c r="F35" s="237"/>
      <c r="G35" s="237"/>
      <c r="H35" s="237"/>
      <c r="I35" s="237"/>
      <c r="J35" s="237"/>
      <c r="K35" s="237"/>
      <c r="L35" s="236"/>
      <c r="M35" s="18"/>
    </row>
    <row r="36" spans="2:13" ht="7.5" customHeight="1" thickBot="1" x14ac:dyDescent="0.35">
      <c r="B36" s="18"/>
      <c r="C36" s="20"/>
      <c r="D36" s="19"/>
      <c r="E36" s="19"/>
      <c r="F36" s="19"/>
      <c r="G36" s="19"/>
      <c r="H36" s="19"/>
      <c r="I36" s="19"/>
      <c r="J36" s="19"/>
      <c r="K36" s="19"/>
      <c r="L36" s="19"/>
      <c r="M36" s="18"/>
    </row>
    <row r="37" spans="2:13" ht="14.5" thickBot="1" x14ac:dyDescent="0.35">
      <c r="B37" s="18"/>
      <c r="C37" s="26" t="s">
        <v>62</v>
      </c>
      <c r="D37" s="19"/>
      <c r="E37" s="235"/>
      <c r="F37" s="237"/>
      <c r="G37" s="237"/>
      <c r="H37" s="236"/>
      <c r="I37" s="145" t="s">
        <v>153</v>
      </c>
      <c r="J37" s="235"/>
      <c r="K37" s="237"/>
      <c r="L37" s="236"/>
      <c r="M37" s="18"/>
    </row>
    <row r="38" spans="2:13" x14ac:dyDescent="0.3">
      <c r="B38" s="18"/>
      <c r="C38" s="19"/>
      <c r="D38" s="19"/>
      <c r="E38" s="19"/>
      <c r="F38" s="19"/>
      <c r="G38" s="19"/>
      <c r="H38" s="19"/>
      <c r="I38" s="19"/>
      <c r="J38" s="19"/>
      <c r="K38" s="19"/>
      <c r="L38" s="19"/>
      <c r="M38" s="18"/>
    </row>
    <row r="39" spans="2:13" x14ac:dyDescent="0.3">
      <c r="J39" s="2"/>
      <c r="K39" s="2"/>
    </row>
    <row r="40" spans="2:13" ht="15" customHeight="1" x14ac:dyDescent="0.3">
      <c r="B40" s="17"/>
      <c r="C40" s="225" t="s">
        <v>154</v>
      </c>
      <c r="D40" s="226"/>
      <c r="E40" s="226"/>
      <c r="F40" s="226"/>
      <c r="G40" s="226"/>
      <c r="H40" s="226"/>
      <c r="I40" s="226"/>
      <c r="J40" s="226"/>
      <c r="K40" s="226"/>
      <c r="L40" s="226"/>
      <c r="M40" s="17"/>
    </row>
    <row r="41" spans="2:13" ht="5.25" customHeight="1" x14ac:dyDescent="0.3">
      <c r="B41" s="137"/>
      <c r="C41" s="138"/>
      <c r="D41" s="139"/>
      <c r="E41" s="139"/>
      <c r="F41" s="139"/>
      <c r="G41" s="139"/>
      <c r="H41" s="139"/>
      <c r="I41" s="139"/>
      <c r="J41" s="139"/>
      <c r="K41" s="139"/>
      <c r="L41" s="139"/>
      <c r="M41" s="137"/>
    </row>
    <row r="42" spans="2:13" ht="45.75" customHeight="1" x14ac:dyDescent="0.3">
      <c r="B42" s="18"/>
      <c r="C42" s="234" t="s">
        <v>170</v>
      </c>
      <c r="D42" s="234"/>
      <c r="E42" s="234"/>
      <c r="F42" s="234"/>
      <c r="G42" s="234"/>
      <c r="H42" s="234"/>
      <c r="I42" s="234"/>
      <c r="J42" s="234"/>
      <c r="K42" s="234"/>
      <c r="L42" s="234"/>
      <c r="M42" s="18"/>
    </row>
    <row r="43" spans="2:13" ht="3" customHeight="1" x14ac:dyDescent="0.3">
      <c r="B43" s="18"/>
      <c r="C43" s="20"/>
      <c r="D43" s="19"/>
      <c r="E43" s="19"/>
      <c r="F43" s="140"/>
      <c r="G43" s="140"/>
      <c r="H43" s="140"/>
      <c r="I43" s="140"/>
      <c r="J43" s="140"/>
      <c r="K43" s="140"/>
      <c r="L43" s="140"/>
      <c r="M43" s="18"/>
    </row>
    <row r="44" spans="2:13" s="39" customFormat="1" ht="15" customHeight="1" thickBot="1" x14ac:dyDescent="0.3">
      <c r="B44" s="38"/>
      <c r="C44" s="27" t="s">
        <v>161</v>
      </c>
      <c r="D44" s="26"/>
      <c r="E44" s="26"/>
      <c r="F44" s="26"/>
      <c r="G44" s="26" t="s">
        <v>171</v>
      </c>
      <c r="H44" s="26"/>
      <c r="I44" s="26"/>
      <c r="J44" s="26"/>
      <c r="K44" s="26" t="s">
        <v>162</v>
      </c>
      <c r="L44" s="26"/>
      <c r="M44" s="38"/>
    </row>
    <row r="45" spans="2:13" ht="14.5" thickBot="1" x14ac:dyDescent="0.35">
      <c r="B45" s="18"/>
      <c r="C45" s="228"/>
      <c r="D45" s="229"/>
      <c r="E45" s="230"/>
      <c r="F45" s="19"/>
      <c r="G45" s="228"/>
      <c r="H45" s="229"/>
      <c r="I45" s="230"/>
      <c r="J45" s="19"/>
      <c r="K45" s="235"/>
      <c r="L45" s="236"/>
      <c r="M45" s="18"/>
    </row>
    <row r="46" spans="2:13" ht="7" customHeight="1" thickBot="1" x14ac:dyDescent="0.35">
      <c r="B46" s="18"/>
      <c r="C46" s="20"/>
      <c r="D46" s="19"/>
      <c r="E46" s="19"/>
      <c r="F46" s="18"/>
      <c r="G46" s="19"/>
      <c r="H46" s="19"/>
      <c r="I46" s="19"/>
      <c r="J46" s="19"/>
      <c r="K46" s="19"/>
      <c r="L46" s="19"/>
      <c r="M46" s="18"/>
    </row>
    <row r="47" spans="2:13" ht="14.5" thickBot="1" x14ac:dyDescent="0.35">
      <c r="B47" s="18"/>
      <c r="C47" s="228"/>
      <c r="D47" s="229"/>
      <c r="E47" s="230"/>
      <c r="F47" s="19"/>
      <c r="G47" s="228"/>
      <c r="H47" s="229"/>
      <c r="I47" s="230"/>
      <c r="J47" s="19"/>
      <c r="K47" s="235"/>
      <c r="L47" s="236"/>
      <c r="M47" s="18"/>
    </row>
    <row r="48" spans="2:13" ht="7" customHeight="1" thickBot="1" x14ac:dyDescent="0.35">
      <c r="B48" s="18"/>
      <c r="C48" s="20"/>
      <c r="D48" s="19"/>
      <c r="E48" s="21"/>
      <c r="F48" s="21"/>
      <c r="G48" s="21"/>
      <c r="H48" s="21"/>
      <c r="I48" s="21"/>
      <c r="J48" s="21"/>
      <c r="K48" s="21"/>
      <c r="L48" s="21"/>
      <c r="M48" s="18"/>
    </row>
    <row r="49" spans="2:13" ht="14.5" thickBot="1" x14ac:dyDescent="0.35">
      <c r="B49" s="18"/>
      <c r="C49" s="228"/>
      <c r="D49" s="229"/>
      <c r="E49" s="230"/>
      <c r="F49" s="19"/>
      <c r="G49" s="228"/>
      <c r="H49" s="229"/>
      <c r="I49" s="230"/>
      <c r="J49" s="19"/>
      <c r="K49" s="235"/>
      <c r="L49" s="236"/>
      <c r="M49" s="18"/>
    </row>
    <row r="50" spans="2:13" ht="7" customHeight="1" thickBot="1" x14ac:dyDescent="0.35">
      <c r="B50" s="18"/>
      <c r="C50" s="20"/>
      <c r="D50" s="21"/>
      <c r="E50" s="21"/>
      <c r="F50" s="21"/>
      <c r="G50" s="21"/>
      <c r="H50" s="20"/>
      <c r="I50" s="19"/>
      <c r="J50" s="21"/>
      <c r="K50" s="21"/>
      <c r="L50" s="21"/>
      <c r="M50" s="18"/>
    </row>
    <row r="51" spans="2:13" ht="14.5" thickBot="1" x14ac:dyDescent="0.35">
      <c r="B51" s="18"/>
      <c r="C51" s="228"/>
      <c r="D51" s="229"/>
      <c r="E51" s="230"/>
      <c r="F51" s="19"/>
      <c r="G51" s="228"/>
      <c r="H51" s="229"/>
      <c r="I51" s="230"/>
      <c r="J51" s="19"/>
      <c r="K51" s="235"/>
      <c r="L51" s="236"/>
      <c r="M51" s="18"/>
    </row>
    <row r="52" spans="2:13" ht="7" customHeight="1" x14ac:dyDescent="0.3">
      <c r="B52" s="18"/>
      <c r="C52" s="20"/>
      <c r="D52" s="19"/>
      <c r="E52" s="21"/>
      <c r="F52" s="21"/>
      <c r="G52" s="21"/>
      <c r="H52" s="19"/>
      <c r="I52" s="19"/>
      <c r="J52" s="19"/>
      <c r="K52" s="19"/>
      <c r="L52" s="21"/>
      <c r="M52" s="18"/>
    </row>
    <row r="53" spans="2:13" x14ac:dyDescent="0.3">
      <c r="C53" s="28" t="s">
        <v>15</v>
      </c>
      <c r="D53" s="29"/>
      <c r="E53" s="29"/>
      <c r="F53" s="29"/>
      <c r="G53" s="29"/>
      <c r="H53" s="29"/>
      <c r="I53" s="29"/>
      <c r="J53" s="29"/>
      <c r="K53" s="29"/>
      <c r="L53" s="29"/>
    </row>
    <row r="54" spans="2:13" ht="15" customHeight="1" x14ac:dyDescent="0.3">
      <c r="B54" s="17"/>
      <c r="C54" s="225" t="s">
        <v>18</v>
      </c>
      <c r="D54" s="226"/>
      <c r="E54" s="226"/>
      <c r="F54" s="226"/>
      <c r="G54" s="226"/>
      <c r="H54" s="226"/>
      <c r="I54" s="226"/>
      <c r="J54" s="226"/>
      <c r="K54" s="226"/>
      <c r="L54" s="226"/>
      <c r="M54" s="17"/>
    </row>
    <row r="55" spans="2:13" ht="18" customHeight="1" x14ac:dyDescent="0.3">
      <c r="B55" s="18"/>
      <c r="C55" s="26" t="s">
        <v>174</v>
      </c>
      <c r="D55" s="18"/>
      <c r="E55" s="18"/>
      <c r="F55" s="18"/>
      <c r="G55" s="18"/>
      <c r="H55" s="18"/>
      <c r="I55" s="18"/>
      <c r="J55" s="18"/>
      <c r="K55" s="18"/>
      <c r="L55" s="18"/>
      <c r="M55" s="18"/>
    </row>
    <row r="56" spans="2:13" ht="21" customHeight="1" thickBot="1" x14ac:dyDescent="0.35">
      <c r="B56" s="18"/>
      <c r="C56" s="141" t="s">
        <v>164</v>
      </c>
      <c r="D56" s="18"/>
      <c r="E56" s="18"/>
      <c r="F56" s="18"/>
      <c r="G56" s="18"/>
      <c r="H56" s="18"/>
      <c r="I56" s="18"/>
      <c r="J56" s="18"/>
      <c r="K56" s="18"/>
      <c r="L56" s="18"/>
      <c r="M56" s="18"/>
    </row>
    <row r="57" spans="2:13" ht="14.5" thickBot="1" x14ac:dyDescent="0.35">
      <c r="B57" s="18"/>
      <c r="C57" s="38" t="s">
        <v>163</v>
      </c>
      <c r="D57" s="18"/>
      <c r="E57" s="18"/>
      <c r="F57" s="320"/>
      <c r="G57" s="321"/>
      <c r="H57" s="321"/>
      <c r="I57" s="321"/>
      <c r="J57" s="321"/>
      <c r="K57" s="321"/>
      <c r="L57" s="322"/>
      <c r="M57" s="18"/>
    </row>
    <row r="58" spans="2:13" ht="7" customHeight="1" thickBot="1" x14ac:dyDescent="0.35">
      <c r="B58" s="18"/>
      <c r="C58" s="38"/>
      <c r="D58" s="18"/>
      <c r="E58" s="18"/>
      <c r="F58" s="18"/>
      <c r="G58" s="18"/>
      <c r="H58" s="18"/>
      <c r="I58" s="18"/>
      <c r="J58" s="18"/>
      <c r="K58" s="18"/>
      <c r="L58" s="18"/>
      <c r="M58" s="18"/>
    </row>
    <row r="59" spans="2:13" ht="14.5" thickBot="1" x14ac:dyDescent="0.35">
      <c r="B59" s="18"/>
      <c r="C59" s="38" t="s">
        <v>203</v>
      </c>
      <c r="D59" s="18"/>
      <c r="E59" s="18"/>
      <c r="F59" s="320"/>
      <c r="G59" s="321"/>
      <c r="H59" s="321"/>
      <c r="I59" s="321"/>
      <c r="J59" s="321"/>
      <c r="K59" s="321"/>
      <c r="L59" s="322"/>
      <c r="M59" s="18"/>
    </row>
    <row r="60" spans="2:13" ht="7" customHeight="1" thickBot="1" x14ac:dyDescent="0.35">
      <c r="B60" s="18"/>
      <c r="C60" s="38"/>
      <c r="D60" s="18"/>
      <c r="E60" s="18"/>
      <c r="F60" s="18"/>
      <c r="G60" s="18"/>
      <c r="H60" s="18"/>
      <c r="I60" s="18"/>
      <c r="J60" s="18"/>
      <c r="K60" s="18"/>
      <c r="L60" s="18"/>
      <c r="M60" s="18"/>
    </row>
    <row r="61" spans="2:13" ht="14.5" thickBot="1" x14ac:dyDescent="0.35">
      <c r="B61" s="18"/>
      <c r="C61" s="38" t="s">
        <v>76</v>
      </c>
      <c r="D61" s="228"/>
      <c r="E61" s="229"/>
      <c r="F61" s="229"/>
      <c r="G61" s="229"/>
      <c r="H61" s="229"/>
      <c r="I61" s="229"/>
      <c r="J61" s="229"/>
      <c r="K61" s="229"/>
      <c r="L61" s="230"/>
      <c r="M61" s="18"/>
    </row>
    <row r="62" spans="2:13" ht="7" customHeight="1" thickBot="1" x14ac:dyDescent="0.35">
      <c r="B62" s="18"/>
      <c r="C62" s="38"/>
      <c r="D62" s="18"/>
      <c r="E62" s="18"/>
      <c r="F62" s="18"/>
      <c r="G62" s="18"/>
      <c r="H62" s="18"/>
      <c r="I62" s="18"/>
      <c r="J62" s="18"/>
      <c r="K62" s="18"/>
      <c r="L62" s="18"/>
      <c r="M62" s="18"/>
    </row>
    <row r="63" spans="2:13" ht="14.5" thickBot="1" x14ac:dyDescent="0.35">
      <c r="B63" s="18"/>
      <c r="C63" s="38" t="s">
        <v>204</v>
      </c>
      <c r="D63" s="228"/>
      <c r="E63" s="229"/>
      <c r="F63" s="230"/>
      <c r="G63" s="18"/>
      <c r="H63" s="38" t="s">
        <v>77</v>
      </c>
      <c r="I63" s="228"/>
      <c r="J63" s="229"/>
      <c r="K63" s="230"/>
      <c r="L63" s="18"/>
      <c r="M63" s="18"/>
    </row>
    <row r="64" spans="2:13" x14ac:dyDescent="0.3">
      <c r="B64" s="18"/>
      <c r="C64" s="18"/>
      <c r="D64" s="18"/>
      <c r="E64" s="18"/>
      <c r="F64" s="19"/>
      <c r="G64" s="19"/>
      <c r="H64" s="19"/>
      <c r="I64" s="245" t="s">
        <v>79</v>
      </c>
      <c r="J64" s="245"/>
      <c r="K64" s="245"/>
      <c r="L64" s="19"/>
      <c r="M64" s="18"/>
    </row>
    <row r="65" spans="1:14" x14ac:dyDescent="0.3">
      <c r="B65" s="19"/>
      <c r="C65" s="19"/>
      <c r="D65" s="19"/>
      <c r="E65" s="19"/>
      <c r="F65" s="19"/>
      <c r="G65" s="19"/>
      <c r="H65" s="19"/>
      <c r="I65" s="19"/>
      <c r="J65" s="19"/>
      <c r="K65" s="19"/>
      <c r="L65" s="19"/>
      <c r="M65" s="19"/>
    </row>
    <row r="69" spans="1:14" x14ac:dyDescent="0.3">
      <c r="B69" s="153" t="s">
        <v>176</v>
      </c>
      <c r="C69" s="153"/>
      <c r="D69" s="153"/>
      <c r="E69" s="153"/>
      <c r="F69" s="153"/>
      <c r="G69" s="153"/>
      <c r="H69" s="153"/>
      <c r="I69" s="153"/>
      <c r="J69" s="153"/>
      <c r="K69" s="152"/>
      <c r="L69" s="152"/>
      <c r="M69" s="152"/>
    </row>
    <row r="70" spans="1:14" ht="14.25" customHeight="1" x14ac:dyDescent="0.3">
      <c r="B70" s="243" t="s">
        <v>92</v>
      </c>
      <c r="C70" s="243"/>
      <c r="D70" s="243"/>
      <c r="E70" s="243"/>
      <c r="F70" s="243"/>
      <c r="G70" s="243"/>
      <c r="H70" s="243"/>
      <c r="I70" s="243"/>
      <c r="J70" s="243"/>
    </row>
    <row r="71" spans="1:14" ht="14.25" customHeight="1" x14ac:dyDescent="0.3">
      <c r="B71" s="319" t="s">
        <v>165</v>
      </c>
      <c r="C71" s="319"/>
      <c r="D71" s="319"/>
      <c r="E71" s="319"/>
      <c r="F71" s="319"/>
      <c r="G71" s="319"/>
      <c r="H71" s="319"/>
      <c r="I71" s="319"/>
      <c r="J71" s="319"/>
      <c r="K71" s="319"/>
      <c r="L71" s="319"/>
    </row>
    <row r="72" spans="1:14" ht="20.25" customHeight="1" x14ac:dyDescent="0.3">
      <c r="A72" s="3"/>
      <c r="B72" s="3"/>
      <c r="C72" s="3"/>
      <c r="D72" s="3"/>
      <c r="E72" s="3"/>
      <c r="F72" s="3"/>
      <c r="G72" s="3"/>
      <c r="H72" s="3"/>
      <c r="I72" s="3"/>
      <c r="J72" s="3"/>
      <c r="K72" s="3"/>
      <c r="L72" s="3"/>
      <c r="M72" s="3"/>
      <c r="N72" s="3"/>
    </row>
    <row r="73" spans="1:14" ht="33.75" customHeight="1" x14ac:dyDescent="0.3">
      <c r="A73" s="3"/>
      <c r="B73" s="3"/>
      <c r="C73" s="3"/>
      <c r="D73" s="3"/>
      <c r="E73" s="3"/>
      <c r="F73" s="3"/>
      <c r="G73" s="3"/>
      <c r="H73" s="3"/>
      <c r="I73" s="3"/>
      <c r="J73" s="3"/>
      <c r="K73" s="3"/>
      <c r="L73" s="3"/>
      <c r="M73" s="3"/>
      <c r="N73" s="3"/>
    </row>
    <row r="74" spans="1:14" x14ac:dyDescent="0.3">
      <c r="A74" s="3"/>
      <c r="B74" s="3"/>
      <c r="C74" s="3"/>
      <c r="D74" s="3"/>
      <c r="E74" s="3"/>
      <c r="F74" s="3"/>
      <c r="G74" s="3"/>
      <c r="H74" s="3"/>
      <c r="I74" s="3"/>
      <c r="J74" s="3"/>
      <c r="K74" s="3"/>
      <c r="L74" s="3"/>
      <c r="M74" s="3"/>
      <c r="N74" s="3"/>
    </row>
  </sheetData>
  <sheetProtection algorithmName="SHA-512" hashValue="waEkp6DQ6JeVAeKdcTczwou1XS+/Fn0jAWawVkkIdTxbcV0aciLwpzu9B+wKYkAHLfxjRLMKOZFyph1HUjlcBA==" saltValue="E9VL3lE6t3/P7dggqwaYBQ==" spinCount="100000" sheet="1" selectLockedCells="1" sort="0" autoFilter="0"/>
  <mergeCells count="42">
    <mergeCell ref="F57:L57"/>
    <mergeCell ref="D61:L61"/>
    <mergeCell ref="D63:F63"/>
    <mergeCell ref="J18:L18"/>
    <mergeCell ref="C19:L19"/>
    <mergeCell ref="D20:L20"/>
    <mergeCell ref="D22:L22"/>
    <mergeCell ref="G45:I45"/>
    <mergeCell ref="K45:L45"/>
    <mergeCell ref="C42:L42"/>
    <mergeCell ref="J37:L37"/>
    <mergeCell ref="D24:L24"/>
    <mergeCell ref="D30:L30"/>
    <mergeCell ref="D32:L32"/>
    <mergeCell ref="E35:L35"/>
    <mergeCell ref="E37:H37"/>
    <mergeCell ref="C49:E49"/>
    <mergeCell ref="G51:I51"/>
    <mergeCell ref="C6:L6"/>
    <mergeCell ref="E8:L8"/>
    <mergeCell ref="E10:L10"/>
    <mergeCell ref="J17:L17"/>
    <mergeCell ref="C16:L16"/>
    <mergeCell ref="C13:L13"/>
    <mergeCell ref="C15:L15"/>
    <mergeCell ref="K51:L51"/>
    <mergeCell ref="B71:L71"/>
    <mergeCell ref="G49:I49"/>
    <mergeCell ref="K49:L49"/>
    <mergeCell ref="C28:L28"/>
    <mergeCell ref="D26:L26"/>
    <mergeCell ref="C47:E47"/>
    <mergeCell ref="G47:I47"/>
    <mergeCell ref="K47:L47"/>
    <mergeCell ref="C40:L40"/>
    <mergeCell ref="C45:E45"/>
    <mergeCell ref="B70:J70"/>
    <mergeCell ref="I64:K64"/>
    <mergeCell ref="F59:L59"/>
    <mergeCell ref="C54:L54"/>
    <mergeCell ref="I63:K63"/>
    <mergeCell ref="C51:E51"/>
  </mergeCells>
  <pageMargins left="0.7" right="0.7" top="0.75" bottom="0.75" header="0.3" footer="0.3"/>
  <pageSetup scale="52"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75" r:id="rId4" name="Check Box 11">
              <controlPr defaultSize="0" autoFill="0" autoLine="0" autoPict="0">
                <anchor moveWithCells="1">
                  <from>
                    <xdr:col>2</xdr:col>
                    <xdr:colOff>450850</xdr:colOff>
                    <xdr:row>18</xdr:row>
                    <xdr:rowOff>247650</xdr:rowOff>
                  </from>
                  <to>
                    <xdr:col>2</xdr:col>
                    <xdr:colOff>927100</xdr:colOff>
                    <xdr:row>20</xdr:row>
                    <xdr:rowOff>38100</xdr:rowOff>
                  </to>
                </anchor>
              </controlPr>
            </control>
          </mc:Choice>
        </mc:AlternateContent>
        <mc:AlternateContent xmlns:mc="http://schemas.openxmlformats.org/markup-compatibility/2006">
          <mc:Choice Requires="x14">
            <control shapeId="11278" r:id="rId5" name="Check Box 14">
              <controlPr defaultSize="0" autoFill="0" autoLine="0" autoPict="0">
                <anchor moveWithCells="1">
                  <from>
                    <xdr:col>2</xdr:col>
                    <xdr:colOff>450850</xdr:colOff>
                    <xdr:row>22</xdr:row>
                    <xdr:rowOff>50800</xdr:rowOff>
                  </from>
                  <to>
                    <xdr:col>2</xdr:col>
                    <xdr:colOff>927100</xdr:colOff>
                    <xdr:row>24</xdr:row>
                    <xdr:rowOff>50800</xdr:rowOff>
                  </to>
                </anchor>
              </controlPr>
            </control>
          </mc:Choice>
        </mc:AlternateContent>
        <mc:AlternateContent xmlns:mc="http://schemas.openxmlformats.org/markup-compatibility/2006">
          <mc:Choice Requires="x14">
            <control shapeId="11279" r:id="rId6" name="Check Box 15">
              <controlPr defaultSize="0" autoFill="0" autoLine="0" autoPict="0">
                <anchor moveWithCells="1">
                  <from>
                    <xdr:col>2</xdr:col>
                    <xdr:colOff>450850</xdr:colOff>
                    <xdr:row>20</xdr:row>
                    <xdr:rowOff>50800</xdr:rowOff>
                  </from>
                  <to>
                    <xdr:col>2</xdr:col>
                    <xdr:colOff>927100</xdr:colOff>
                    <xdr:row>22</xdr:row>
                    <xdr:rowOff>50800</xdr:rowOff>
                  </to>
                </anchor>
              </controlPr>
            </control>
          </mc:Choice>
        </mc:AlternateContent>
        <mc:AlternateContent xmlns:mc="http://schemas.openxmlformats.org/markup-compatibility/2006">
          <mc:Choice Requires="x14">
            <control shapeId="11280" r:id="rId7" name="Check Box 16">
              <controlPr defaultSize="0" autoFill="0" autoLine="0" autoPict="0">
                <anchor moveWithCells="1">
                  <from>
                    <xdr:col>2</xdr:col>
                    <xdr:colOff>450850</xdr:colOff>
                    <xdr:row>29</xdr:row>
                    <xdr:rowOff>31750</xdr:rowOff>
                  </from>
                  <to>
                    <xdr:col>2</xdr:col>
                    <xdr:colOff>927100</xdr:colOff>
                    <xdr:row>29</xdr:row>
                    <xdr:rowOff>336550</xdr:rowOff>
                  </to>
                </anchor>
              </controlPr>
            </control>
          </mc:Choice>
        </mc:AlternateContent>
        <mc:AlternateContent xmlns:mc="http://schemas.openxmlformats.org/markup-compatibility/2006">
          <mc:Choice Requires="x14">
            <control shapeId="11281" r:id="rId8" name="Check Box 17">
              <controlPr defaultSize="0" autoFill="0" autoLine="0" autoPict="0">
                <anchor moveWithCells="1">
                  <from>
                    <xdr:col>2</xdr:col>
                    <xdr:colOff>450850</xdr:colOff>
                    <xdr:row>31</xdr:row>
                    <xdr:rowOff>38100</xdr:rowOff>
                  </from>
                  <to>
                    <xdr:col>2</xdr:col>
                    <xdr:colOff>927100</xdr:colOff>
                    <xdr:row>31</xdr:row>
                    <xdr:rowOff>342900</xdr:rowOff>
                  </to>
                </anchor>
              </controlPr>
            </control>
          </mc:Choice>
        </mc:AlternateContent>
        <mc:AlternateContent xmlns:mc="http://schemas.openxmlformats.org/markup-compatibility/2006">
          <mc:Choice Requires="x14">
            <control shapeId="11282" r:id="rId9" name="Check Box 18">
              <controlPr defaultSize="0" autoFill="0" autoLine="0" autoPict="0">
                <anchor moveWithCells="1">
                  <from>
                    <xdr:col>2</xdr:col>
                    <xdr:colOff>450850</xdr:colOff>
                    <xdr:row>24</xdr:row>
                    <xdr:rowOff>50800</xdr:rowOff>
                  </from>
                  <to>
                    <xdr:col>2</xdr:col>
                    <xdr:colOff>927100</xdr:colOff>
                    <xdr:row>26</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6905EA73-6130-4F4E-9DE2-42C2FA4178BE}">
          <x14:formula1>
            <xm:f>Feuil6!$C$28:$C$39</xm:f>
          </x14:formula1>
          <xm:sqref>E8:L8</xm:sqref>
        </x14:dataValidation>
        <x14:dataValidation type="list" allowBlank="1" showInputMessage="1" showErrorMessage="1" xr:uid="{4231ADCF-E62D-4CA5-AD87-DBFA89051EFC}">
          <x14:formula1>
            <xm:f>Feuil6!$G$28:$G$30</xm:f>
          </x14:formula1>
          <xm:sqref>D20:L20</xm:sqref>
        </x14:dataValidation>
        <x14:dataValidation type="list" allowBlank="1" showInputMessage="1" showErrorMessage="1" xr:uid="{8BCD300C-AFD0-4C9D-989D-F5D336CC7D90}">
          <x14:formula1>
            <xm:f>Feuil6!$G$32:$G$34</xm:f>
          </x14:formula1>
          <xm:sqref>D22:L22</xm:sqref>
        </x14:dataValidation>
        <x14:dataValidation type="list" allowBlank="1" showInputMessage="1" showErrorMessage="1" xr:uid="{63564243-FFED-47BA-869A-B8F0666C7840}">
          <x14:formula1>
            <xm:f>Feuil6!$G$36:$G$37</xm:f>
          </x14:formula1>
          <xm:sqref>D24:L24</xm:sqref>
        </x14:dataValidation>
        <x14:dataValidation type="list" allowBlank="1" showInputMessage="1" xr:uid="{A142A830-0ABF-4529-BA1C-7B11263C1E27}">
          <x14:formula1>
            <xm:f>Feuil6!$G$40:$G$41</xm:f>
          </x14:formula1>
          <xm:sqref>D26:L26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A1A12-823C-4D70-A328-A346E81DFE61}">
  <sheetPr codeName="Feuil3">
    <pageSetUpPr fitToPage="1"/>
  </sheetPr>
  <dimension ref="B2:O46"/>
  <sheetViews>
    <sheetView workbookViewId="0">
      <selection activeCell="G43" sqref="G43"/>
    </sheetView>
  </sheetViews>
  <sheetFormatPr baseColWidth="10" defaultColWidth="11" defaultRowHeight="14" x14ac:dyDescent="0.3"/>
  <cols>
    <col min="2" max="2" width="16.25" customWidth="1"/>
    <col min="6" max="6" width="12.25" customWidth="1"/>
  </cols>
  <sheetData>
    <row r="2" spans="2:15" ht="20" x14ac:dyDescent="0.4">
      <c r="B2" s="334" t="s">
        <v>19</v>
      </c>
      <c r="C2" s="334"/>
      <c r="D2" s="334"/>
      <c r="E2" s="334"/>
    </row>
    <row r="3" spans="2:15" ht="14.5" thickBot="1" x14ac:dyDescent="0.35"/>
    <row r="4" spans="2:15" x14ac:dyDescent="0.3">
      <c r="B4" s="335" t="s">
        <v>20</v>
      </c>
      <c r="C4" s="6" t="s">
        <v>21</v>
      </c>
      <c r="D4" s="6"/>
      <c r="E4" s="6"/>
      <c r="F4" s="6"/>
      <c r="G4" s="6"/>
      <c r="H4" s="7"/>
    </row>
    <row r="5" spans="2:15" x14ac:dyDescent="0.3">
      <c r="B5" s="336"/>
      <c r="D5" t="s">
        <v>32</v>
      </c>
      <c r="H5" s="8"/>
    </row>
    <row r="6" spans="2:15" ht="14.5" thickBot="1" x14ac:dyDescent="0.35">
      <c r="B6" s="337"/>
      <c r="C6" s="9" t="s">
        <v>34</v>
      </c>
      <c r="D6" s="9"/>
      <c r="E6" s="9"/>
      <c r="F6" s="9"/>
      <c r="G6" s="9"/>
      <c r="H6" s="10"/>
    </row>
    <row r="7" spans="2:15" ht="14.5" thickBot="1" x14ac:dyDescent="0.35">
      <c r="B7" s="3"/>
      <c r="L7" s="2" t="s">
        <v>209</v>
      </c>
      <c r="O7" s="2" t="s">
        <v>209</v>
      </c>
    </row>
    <row r="8" spans="2:15" ht="15" customHeight="1" x14ac:dyDescent="0.3">
      <c r="B8" s="338" t="s">
        <v>26</v>
      </c>
      <c r="C8" s="6" t="s">
        <v>22</v>
      </c>
      <c r="D8" s="6"/>
      <c r="E8" s="6"/>
      <c r="F8" s="6"/>
      <c r="G8" s="6"/>
      <c r="H8" s="7"/>
      <c r="L8" s="2" t="s">
        <v>210</v>
      </c>
      <c r="M8" s="2"/>
      <c r="N8" s="2"/>
      <c r="O8" s="2" t="s">
        <v>211</v>
      </c>
    </row>
    <row r="9" spans="2:15" x14ac:dyDescent="0.3">
      <c r="B9" s="339"/>
      <c r="D9" t="s">
        <v>23</v>
      </c>
      <c r="H9" s="8"/>
    </row>
    <row r="10" spans="2:15" x14ac:dyDescent="0.3">
      <c r="B10" s="339"/>
      <c r="D10" t="s">
        <v>24</v>
      </c>
      <c r="H10" s="8"/>
      <c r="L10" t="s">
        <v>214</v>
      </c>
      <c r="O10" t="s">
        <v>212</v>
      </c>
    </row>
    <row r="11" spans="2:15" x14ac:dyDescent="0.3">
      <c r="B11" s="339"/>
      <c r="D11" t="s">
        <v>25</v>
      </c>
      <c r="H11" s="8"/>
      <c r="L11" t="s">
        <v>215</v>
      </c>
      <c r="O11" t="s">
        <v>213</v>
      </c>
    </row>
    <row r="12" spans="2:15" ht="14.5" thickBot="1" x14ac:dyDescent="0.35">
      <c r="B12" s="340"/>
      <c r="C12" s="9" t="s">
        <v>30</v>
      </c>
      <c r="D12" s="9"/>
      <c r="E12" s="9"/>
      <c r="F12" s="9"/>
      <c r="G12" s="9"/>
      <c r="H12" s="10"/>
      <c r="L12" t="s">
        <v>218</v>
      </c>
    </row>
    <row r="13" spans="2:15" ht="14.5" thickBot="1" x14ac:dyDescent="0.35">
      <c r="L13" t="s">
        <v>8</v>
      </c>
    </row>
    <row r="14" spans="2:15" ht="15" customHeight="1" x14ac:dyDescent="0.3">
      <c r="B14" s="338" t="s">
        <v>35</v>
      </c>
      <c r="C14" s="6" t="s">
        <v>21</v>
      </c>
      <c r="D14" s="6"/>
      <c r="E14" s="6"/>
      <c r="F14" s="6"/>
      <c r="G14" s="6"/>
      <c r="H14" s="7"/>
      <c r="L14" t="s">
        <v>216</v>
      </c>
    </row>
    <row r="15" spans="2:15" x14ac:dyDescent="0.3">
      <c r="B15" s="339"/>
      <c r="D15" t="s">
        <v>31</v>
      </c>
      <c r="H15" s="8"/>
      <c r="J15" t="s">
        <v>0</v>
      </c>
      <c r="L15" t="s">
        <v>217</v>
      </c>
    </row>
    <row r="16" spans="2:15" x14ac:dyDescent="0.3">
      <c r="B16" s="339"/>
      <c r="D16" t="s">
        <v>28</v>
      </c>
      <c r="H16" s="8"/>
    </row>
    <row r="17" spans="2:9" x14ac:dyDescent="0.3">
      <c r="B17" s="339"/>
      <c r="D17" t="s">
        <v>25</v>
      </c>
      <c r="H17" s="8"/>
    </row>
    <row r="18" spans="2:9" x14ac:dyDescent="0.3">
      <c r="B18" s="339"/>
      <c r="C18" t="s">
        <v>29</v>
      </c>
      <c r="H18" s="8"/>
    </row>
    <row r="19" spans="2:9" ht="14.5" thickBot="1" x14ac:dyDescent="0.35">
      <c r="B19" s="340"/>
      <c r="C19" s="9" t="s">
        <v>39</v>
      </c>
      <c r="D19" s="9"/>
      <c r="E19" s="9"/>
      <c r="F19" s="9"/>
      <c r="G19" s="9"/>
      <c r="H19" s="10"/>
    </row>
    <row r="20" spans="2:9" ht="14.5" thickBot="1" x14ac:dyDescent="0.35">
      <c r="B20" s="4"/>
    </row>
    <row r="21" spans="2:9" x14ac:dyDescent="0.3">
      <c r="B21" s="338" t="s">
        <v>27</v>
      </c>
      <c r="C21" s="6" t="s">
        <v>33</v>
      </c>
      <c r="D21" s="6"/>
      <c r="E21" s="6"/>
      <c r="F21" s="6"/>
      <c r="G21" s="6"/>
      <c r="H21" s="7"/>
    </row>
    <row r="22" spans="2:9" ht="14.5" thickBot="1" x14ac:dyDescent="0.35">
      <c r="B22" s="339"/>
      <c r="C22" s="341" t="s">
        <v>36</v>
      </c>
      <c r="D22" s="341"/>
      <c r="E22" s="341"/>
      <c r="F22" s="341"/>
      <c r="G22" s="341"/>
      <c r="H22" s="342"/>
      <c r="I22" t="s">
        <v>37</v>
      </c>
    </row>
    <row r="23" spans="2:9" x14ac:dyDescent="0.3">
      <c r="B23" s="339"/>
      <c r="C23" s="6" t="s">
        <v>21</v>
      </c>
      <c r="D23" s="6"/>
      <c r="E23" s="6"/>
      <c r="F23" s="6"/>
      <c r="H23" s="8"/>
    </row>
    <row r="24" spans="2:9" ht="14.5" thickBot="1" x14ac:dyDescent="0.35">
      <c r="B24" s="340"/>
      <c r="C24" s="9"/>
      <c r="D24" t="s">
        <v>25</v>
      </c>
      <c r="H24" s="10"/>
    </row>
    <row r="27" spans="2:9" x14ac:dyDescent="0.3">
      <c r="B27" t="s">
        <v>53</v>
      </c>
      <c r="F27" t="s">
        <v>51</v>
      </c>
    </row>
    <row r="28" spans="2:9" x14ac:dyDescent="0.3">
      <c r="C28" t="s">
        <v>16</v>
      </c>
      <c r="F28">
        <v>2</v>
      </c>
      <c r="G28" t="s">
        <v>23</v>
      </c>
    </row>
    <row r="29" spans="2:9" x14ac:dyDescent="0.3">
      <c r="C29" t="s">
        <v>40</v>
      </c>
      <c r="F29">
        <v>3</v>
      </c>
      <c r="G29" t="s">
        <v>31</v>
      </c>
    </row>
    <row r="30" spans="2:9" x14ac:dyDescent="0.3">
      <c r="C30" t="s">
        <v>41</v>
      </c>
      <c r="F30">
        <v>4</v>
      </c>
      <c r="G30" t="s">
        <v>52</v>
      </c>
      <c r="I30" t="s">
        <v>0</v>
      </c>
    </row>
    <row r="31" spans="2:9" x14ac:dyDescent="0.3">
      <c r="C31" t="s">
        <v>42</v>
      </c>
    </row>
    <row r="32" spans="2:9" x14ac:dyDescent="0.3">
      <c r="C32" t="s">
        <v>43</v>
      </c>
      <c r="F32">
        <v>2</v>
      </c>
      <c r="G32" t="s">
        <v>24</v>
      </c>
    </row>
    <row r="33" spans="3:8" x14ac:dyDescent="0.3">
      <c r="C33" t="s">
        <v>44</v>
      </c>
      <c r="F33">
        <v>3</v>
      </c>
      <c r="G33" t="s">
        <v>28</v>
      </c>
    </row>
    <row r="34" spans="3:8" x14ac:dyDescent="0.3">
      <c r="C34" t="s">
        <v>45</v>
      </c>
      <c r="F34">
        <v>4</v>
      </c>
      <c r="G34" t="s">
        <v>38</v>
      </c>
    </row>
    <row r="35" spans="3:8" x14ac:dyDescent="0.3">
      <c r="C35" t="s">
        <v>46</v>
      </c>
    </row>
    <row r="36" spans="3:8" ht="14.5" thickBot="1" x14ac:dyDescent="0.35">
      <c r="C36" t="s">
        <v>47</v>
      </c>
      <c r="F36">
        <v>2</v>
      </c>
      <c r="G36" s="9" t="s">
        <v>30</v>
      </c>
      <c r="H36" s="9"/>
    </row>
    <row r="37" spans="3:8" x14ac:dyDescent="0.3">
      <c r="C37" t="s">
        <v>48</v>
      </c>
      <c r="F37">
        <v>3</v>
      </c>
      <c r="G37" t="s">
        <v>29</v>
      </c>
    </row>
    <row r="38" spans="3:8" x14ac:dyDescent="0.3">
      <c r="C38" t="s">
        <v>49</v>
      </c>
      <c r="F38">
        <v>4</v>
      </c>
    </row>
    <row r="39" spans="3:8" x14ac:dyDescent="0.3">
      <c r="C39" t="s">
        <v>50</v>
      </c>
      <c r="F39">
        <v>2</v>
      </c>
    </row>
    <row r="40" spans="3:8" x14ac:dyDescent="0.3">
      <c r="F40">
        <v>3</v>
      </c>
      <c r="G40" t="s">
        <v>39</v>
      </c>
    </row>
    <row r="41" spans="3:8" x14ac:dyDescent="0.3">
      <c r="F41">
        <v>4</v>
      </c>
    </row>
    <row r="45" spans="3:8" x14ac:dyDescent="0.3">
      <c r="C45" t="s">
        <v>54</v>
      </c>
    </row>
    <row r="46" spans="3:8" x14ac:dyDescent="0.3">
      <c r="C46" s="198" t="s">
        <v>55</v>
      </c>
      <c r="D46" s="198"/>
    </row>
  </sheetData>
  <mergeCells count="6">
    <mergeCell ref="B2:E2"/>
    <mergeCell ref="B4:B6"/>
    <mergeCell ref="B21:B24"/>
    <mergeCell ref="B14:B19"/>
    <mergeCell ref="B8:B12"/>
    <mergeCell ref="C22:H22"/>
  </mergeCells>
  <pageMargins left="0.7" right="0.7" top="0.75" bottom="0.75" header="0.3" footer="0.3"/>
  <pageSetup paperSize="9" fitToWidth="11" fitToHeight="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F13E5A71A94B49B3B16499CDFC7282" ma:contentTypeVersion="20" ma:contentTypeDescription="Crée un document." ma:contentTypeScope="" ma:versionID="0446d4dd948af39248a5bca8454d08b1">
  <xsd:schema xmlns:xsd="http://www.w3.org/2001/XMLSchema" xmlns:xs="http://www.w3.org/2001/XMLSchema" xmlns:p="http://schemas.microsoft.com/office/2006/metadata/properties" xmlns:ns2="7e1c80ea-c743-4cf7-a32c-1f88dbcdb249" xmlns:ns3="dab767a1-a104-4ebe-9469-2ade88eccaed" targetNamespace="http://schemas.microsoft.com/office/2006/metadata/properties" ma:root="true" ma:fieldsID="a78f01265e3a2dddac8116c89749e14d" ns2:_="" ns3:_="">
    <xsd:import namespace="7e1c80ea-c743-4cf7-a32c-1f88dbcdb249"/>
    <xsd:import namespace="dab767a1-a104-4ebe-9469-2ade88eccae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choixouproposition" minOccurs="0"/>
                <xsd:element ref="ns2:lcf76f155ced4ddcb4097134ff3c332f" minOccurs="0"/>
                <xsd:element ref="ns3:TaxCatchAll" minOccurs="0"/>
                <xsd:element ref="ns2:Statutder_x00e9_vis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1c80ea-c743-4cf7-a32c-1f88dbcdb2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choixouproposition" ma:index="20" nillable="true" ma:displayName="choix ou proposition" ma:default="1" ma:format="Dropdown" ma:internalName="choixouproposition">
      <xsd:simpleType>
        <xsd:restriction base="dms:Boolea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060fd4b1-590a-4863-a642-a3a7f8f6c155" ma:termSetId="09814cd3-568e-fe90-9814-8d621ff8fb84" ma:anchorId="fba54fb3-c3e1-fe81-a776-ca4b69148c4d" ma:open="true" ma:isKeyword="false">
      <xsd:complexType>
        <xsd:sequence>
          <xsd:element ref="pc:Terms" minOccurs="0" maxOccurs="1"/>
        </xsd:sequence>
      </xsd:complexType>
    </xsd:element>
    <xsd:element name="Statutder_x00e9_vision" ma:index="24" nillable="true" ma:displayName="Priorité de MAJ" ma:format="Dropdown" ma:internalName="Statutder_x00e9_vision">
      <xsd:simpleType>
        <xsd:restriction base="dms:Text">
          <xsd:maxLength value="255"/>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b767a1-a104-4ebe-9469-2ade88eccaed"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56d8c36b-09df-4230-a1a6-ae879358cd9a}" ma:internalName="TaxCatchAll" ma:showField="CatchAllData" ma:web="dab767a1-a104-4ebe-9469-2ade88ecca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ab767a1-a104-4ebe-9469-2ade88eccaed" xsi:nil="true"/>
    <lcf76f155ced4ddcb4097134ff3c332f xmlns="7e1c80ea-c743-4cf7-a32c-1f88dbcdb249">
      <Terms xmlns="http://schemas.microsoft.com/office/infopath/2007/PartnerControls"/>
    </lcf76f155ced4ddcb4097134ff3c332f>
    <Statutder_x00e9_vision xmlns="7e1c80ea-c743-4cf7-a32c-1f88dbcdb249" xsi:nil="true"/>
    <choixouproposition xmlns="7e1c80ea-c743-4cf7-a32c-1f88dbcdb249">true</choixouproposition>
  </documentManagement>
</p:properties>
</file>

<file path=customXml/itemProps1.xml><?xml version="1.0" encoding="utf-8"?>
<ds:datastoreItem xmlns:ds="http://schemas.openxmlformats.org/officeDocument/2006/customXml" ds:itemID="{C236D818-DF38-4BEA-89A7-E2A6363F680C}"/>
</file>

<file path=customXml/itemProps2.xml><?xml version="1.0" encoding="utf-8"?>
<ds:datastoreItem xmlns:ds="http://schemas.openxmlformats.org/officeDocument/2006/customXml" ds:itemID="{63C60175-7193-4CDB-9349-F7C179B2C1E4}"/>
</file>

<file path=customXml/itemProps3.xml><?xml version="1.0" encoding="utf-8"?>
<ds:datastoreItem xmlns:ds="http://schemas.openxmlformats.org/officeDocument/2006/customXml" ds:itemID="{37A5A9D8-D53C-4DFD-BD95-09CBA4A338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1- Application for admission</vt:lpstr>
      <vt:lpstr>2- Investigation costs</vt:lpstr>
      <vt:lpstr>3- Preliminary measures</vt:lpstr>
      <vt:lpstr>4- Final measures</vt:lpstr>
      <vt:lpstr>5- Transfer costs</vt:lpstr>
      <vt:lpstr>6- Request for payment</vt:lpstr>
      <vt:lpstr>Feuil6</vt:lpstr>
      <vt:lpstr>'1- Application for admission'!Zone_d_impression</vt:lpstr>
      <vt:lpstr>'2- Investigation costs'!Zone_d_impression</vt:lpstr>
      <vt:lpstr>'3- Preliminary measures'!Zone_d_impression</vt:lpstr>
      <vt:lpstr>'4- Final measures'!Zone_d_impression</vt:lpstr>
      <vt:lpstr>'5- Transfer costs'!Zone_d_impression</vt:lpstr>
      <vt:lpstr>'6- Request for payment'!Zone_d_impression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Théorêt Mélissa</dc:creator>
  <cp:keywords>9020</cp:keywords>
  <cp:lastModifiedBy>Bonneau Marjorie</cp:lastModifiedBy>
  <cp:lastPrinted>2020-01-26T18:53:59Z</cp:lastPrinted>
  <dcterms:created xsi:type="dcterms:W3CDTF">2019-12-16T14:30:23Z</dcterms:created>
  <dcterms:modified xsi:type="dcterms:W3CDTF">2024-11-27T13:29:34Z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0x010100CCF13E5A71A94B49B3B16499CDFC7282</vt:lpwstr>
  </property>
</Properties>
</file>